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<sst xmlns="http://schemas.openxmlformats.org/spreadsheetml/2006/main" count="95" uniqueCount="67">
  <si>
    <t>Culver-Stockton College</t>
  </si>
  <si>
    <t>total</t>
  </si>
  <si>
    <t>TOTAL</t>
  </si>
  <si>
    <t>TEAM LEADERBOARD</t>
  </si>
  <si>
    <t>Emily Grodjesk</t>
  </si>
  <si>
    <t>Columbia College - 674</t>
  </si>
  <si>
    <t>Hannah Matrisch</t>
  </si>
  <si>
    <t>Waldorf University - 714</t>
  </si>
  <si>
    <t>Natalie Ames</t>
  </si>
  <si>
    <t>Central Methodist - 739</t>
  </si>
  <si>
    <t>Kyndall Crim</t>
  </si>
  <si>
    <t>Culver-Stockton - 755</t>
  </si>
  <si>
    <t>Allie Hayden</t>
  </si>
  <si>
    <t>York University - 797</t>
  </si>
  <si>
    <t>IND Gabby Beffa</t>
  </si>
  <si>
    <t>Peru State (A) - 807</t>
  </si>
  <si>
    <t>IND Sara Gruenewald</t>
  </si>
  <si>
    <t>Peru State (B) - 924</t>
  </si>
  <si>
    <t>TEAM TOTAL</t>
  </si>
  <si>
    <t>INDIVIDUAL LEADERBOARD</t>
  </si>
  <si>
    <t>Central Methodist University</t>
  </si>
  <si>
    <t>Elin Stenbeck (CC) - 165</t>
  </si>
  <si>
    <t>Mechelle Vermillion</t>
  </si>
  <si>
    <t>Mechelle Vermillion (CMU) - 167</t>
  </si>
  <si>
    <t>Lauren Williams</t>
  </si>
  <si>
    <t>Amanda Karvala (WU) - 168</t>
  </si>
  <si>
    <t>Karington Herrell</t>
  </si>
  <si>
    <t>Elissa Warren (QU) - 169</t>
  </si>
  <si>
    <t>Kali Jo Brown</t>
  </si>
  <si>
    <t>Camryn Swinfard (CC) - 169</t>
  </si>
  <si>
    <t>Emily Molitor</t>
  </si>
  <si>
    <t>IND Caitlyn King</t>
  </si>
  <si>
    <t>Columbia College</t>
  </si>
  <si>
    <t>Elin Stenbeck</t>
  </si>
  <si>
    <t>Ashlyn Sanders</t>
  </si>
  <si>
    <t>Camryn Swinfard</t>
  </si>
  <si>
    <t>Sydney Willingham</t>
  </si>
  <si>
    <t>Viviana Boix</t>
  </si>
  <si>
    <t>IND Liz Bigler</t>
  </si>
  <si>
    <t>Peru State College (A)</t>
  </si>
  <si>
    <t>Kelsi DeCora</t>
  </si>
  <si>
    <t>Christina Gilkerson</t>
  </si>
  <si>
    <t>Morgan Runyan</t>
  </si>
  <si>
    <t>Chloe Clapp</t>
  </si>
  <si>
    <t>Maddie Kime</t>
  </si>
  <si>
    <t>Peru State College (B)</t>
  </si>
  <si>
    <t>Alison Bacura</t>
  </si>
  <si>
    <t>Olivia McAsey</t>
  </si>
  <si>
    <t>Ashlynn Rath</t>
  </si>
  <si>
    <t>Carlee Curtright</t>
  </si>
  <si>
    <t>York University</t>
  </si>
  <si>
    <t>Riley Stuhr</t>
  </si>
  <si>
    <t>Sydney Fernandez</t>
  </si>
  <si>
    <t>Macey Truitt</t>
  </si>
  <si>
    <t>Amaris Longoria</t>
  </si>
  <si>
    <t>Darby Wright</t>
  </si>
  <si>
    <t>Waldorf University</t>
  </si>
  <si>
    <t>Amanda Karvala</t>
  </si>
  <si>
    <t>Bella Heintzelman</t>
  </si>
  <si>
    <t>Jordan Aholt</t>
  </si>
  <si>
    <t>Hailey Panos</t>
  </si>
  <si>
    <t>Ashley Groesbeck</t>
  </si>
  <si>
    <t>IND Malary Scaggs</t>
  </si>
  <si>
    <t>IND Maddie Carver</t>
  </si>
  <si>
    <t>Quincy University</t>
  </si>
  <si>
    <t>Payton Miller</t>
  </si>
  <si>
    <t>Ellissa Warren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</si>
</sst>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u/>
      <color theme="1"/>
      <name val="Arial"/>
    </font>
    <font>
      <b/>
      <color theme="1"/>
      <name val="Arial"/>
    </font>
    <font>
      <i/>
      <color theme="1"/>
      <name val="Arial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horizontal="center" vertical="bottom"/>
    </xf>
    <xf borderId="0" fillId="0" fontId="2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4" numFmtId="0" xfId="0" applyAlignment="1" applyFont="1">
      <alignment horizontal="center" readingOrder="0" vertical="bottom"/>
    </xf>
    <xf borderId="0" fillId="0" fontId="4" numFmtId="0" xfId="0" applyAlignment="1" applyFont="1">
      <alignment horizontal="right" vertical="bottom"/>
    </xf>
    <xf borderId="0" fillId="0" fontId="4" numFmtId="0" xfId="0" applyAlignment="1" applyFont="1">
      <alignment readingOrder="0" vertical="bottom"/>
    </xf>
    <xf borderId="0" fillId="0" fontId="4" numFmtId="0" xfId="0" applyAlignment="1" applyFont="1">
      <alignment vertical="bottom"/>
    </xf>
    <xf borderId="0" fillId="2" fontId="4" numFmtId="0" xfId="0" applyAlignment="1" applyFill="1" applyFont="1">
      <alignment horizontal="right" vertical="bottom"/>
    </xf>
    <xf borderId="0" fillId="0" fontId="5" numFmtId="0" xfId="0" applyFont="1"/>
    <xf borderId="0" fillId="2" fontId="4" numFmtId="0" xfId="0" applyAlignment="1" applyFont="1">
      <alignment readingOrder="0" vertical="bottom"/>
    </xf>
    <xf borderId="0" fillId="0" fontId="5" numFmtId="0" xfId="0" applyAlignment="1" applyFont="1">
      <alignment readingOrder="0"/>
    </xf>
    <xf borderId="0" fillId="0" fontId="4" numFmtId="0" xfId="0" applyAlignment="1" applyFont="1">
      <alignment horizontal="right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3.0"/>
    <col customWidth="1" min="2" max="10" width="2.88"/>
    <col customWidth="1" min="11" max="11" width="4.38"/>
    <col customWidth="1" min="12" max="20" width="3.5"/>
    <col customWidth="1" min="21" max="21" width="4.38"/>
    <col customWidth="1" min="22" max="22" width="6.25"/>
    <col customWidth="1" min="24" max="24" width="24.38"/>
    <col customWidth="1" min="25" max="25" width="3.75"/>
  </cols>
  <sheetData>
    <row r="1">
      <c r="A1" s="1" t="s">
        <v>0</v>
      </c>
      <c r="B1" s="2">
        <v>1.0</v>
      </c>
      <c r="C1" s="2">
        <v>2.0</v>
      </c>
      <c r="D1" s="2">
        <v>3.0</v>
      </c>
      <c r="E1" s="2">
        <v>4.0</v>
      </c>
      <c r="F1" s="2">
        <v>5.0</v>
      </c>
      <c r="G1" s="2">
        <v>6.0</v>
      </c>
      <c r="H1" s="2">
        <v>7.0</v>
      </c>
      <c r="I1" s="2">
        <v>8.0</v>
      </c>
      <c r="J1" s="2">
        <v>9.0</v>
      </c>
      <c r="K1" s="3" t="s">
        <v>1</v>
      </c>
      <c r="L1" s="2">
        <v>10.0</v>
      </c>
      <c r="M1" s="2">
        <v>11.0</v>
      </c>
      <c r="N1" s="2">
        <v>12.0</v>
      </c>
      <c r="O1" s="2">
        <v>13.0</v>
      </c>
      <c r="P1" s="2">
        <v>14.0</v>
      </c>
      <c r="Q1" s="2">
        <v>15.0</v>
      </c>
      <c r="R1" s="2">
        <v>16.0</v>
      </c>
      <c r="S1" s="2">
        <v>17.0</v>
      </c>
      <c r="T1" s="2">
        <v>18.0</v>
      </c>
      <c r="U1" s="3" t="s">
        <v>1</v>
      </c>
      <c r="V1" s="3" t="s">
        <v>2</v>
      </c>
      <c r="X1" s="3" t="s">
        <v>3</v>
      </c>
    </row>
    <row r="2">
      <c r="A2" s="4" t="s">
        <v>4</v>
      </c>
      <c r="B2" s="5">
        <v>5.0</v>
      </c>
      <c r="C2" s="5">
        <v>3.0</v>
      </c>
      <c r="D2" s="5">
        <v>6.0</v>
      </c>
      <c r="E2" s="5">
        <v>5.0</v>
      </c>
      <c r="F2" s="5">
        <v>6.0</v>
      </c>
      <c r="G2" s="5">
        <v>7.0</v>
      </c>
      <c r="H2" s="5">
        <v>4.0</v>
      </c>
      <c r="I2" s="5">
        <v>5.0</v>
      </c>
      <c r="J2" s="5">
        <v>3.0</v>
      </c>
      <c r="K2" s="6">
        <f t="shared" ref="K2:K8" si="1">sum(B2:J2)</f>
        <v>44</v>
      </c>
      <c r="L2" s="5">
        <v>5.0</v>
      </c>
      <c r="M2" s="5">
        <v>4.0</v>
      </c>
      <c r="N2" s="5">
        <v>6.0</v>
      </c>
      <c r="O2" s="5">
        <v>6.0</v>
      </c>
      <c r="P2" s="5">
        <v>5.0</v>
      </c>
      <c r="Q2" s="5">
        <v>6.0</v>
      </c>
      <c r="R2" s="5">
        <v>5.0</v>
      </c>
      <c r="S2" s="5">
        <v>5.0</v>
      </c>
      <c r="T2" s="5">
        <v>5.0</v>
      </c>
      <c r="U2" s="6">
        <f t="shared" ref="U2:U8" si="2">sum(L2:T2)</f>
        <v>47</v>
      </c>
      <c r="V2" s="6">
        <f t="shared" ref="V2:V8" si="3">sum(K2,U2)</f>
        <v>91</v>
      </c>
      <c r="X2" s="7" t="s">
        <v>5</v>
      </c>
    </row>
    <row r="3">
      <c r="A3" s="4" t="s">
        <v>6</v>
      </c>
      <c r="B3" s="5">
        <v>4.0</v>
      </c>
      <c r="C3" s="5">
        <v>3.0</v>
      </c>
      <c r="D3" s="5">
        <v>6.0</v>
      </c>
      <c r="E3" s="5">
        <v>5.0</v>
      </c>
      <c r="F3" s="5">
        <v>6.0</v>
      </c>
      <c r="G3" s="5">
        <v>6.0</v>
      </c>
      <c r="H3" s="5">
        <v>3.0</v>
      </c>
      <c r="I3" s="5">
        <v>5.0</v>
      </c>
      <c r="J3" s="5">
        <v>3.0</v>
      </c>
      <c r="K3" s="6">
        <f t="shared" si="1"/>
        <v>41</v>
      </c>
      <c r="L3" s="5">
        <v>4.0</v>
      </c>
      <c r="M3" s="5">
        <v>6.0</v>
      </c>
      <c r="N3" s="5">
        <v>7.0</v>
      </c>
      <c r="O3" s="5">
        <v>7.0</v>
      </c>
      <c r="P3" s="5">
        <v>7.0</v>
      </c>
      <c r="Q3" s="5">
        <v>6.0</v>
      </c>
      <c r="R3" s="5">
        <v>4.0</v>
      </c>
      <c r="S3" s="5">
        <v>7.0</v>
      </c>
      <c r="T3" s="5">
        <v>3.0</v>
      </c>
      <c r="U3" s="6">
        <f t="shared" si="2"/>
        <v>51</v>
      </c>
      <c r="V3" s="6">
        <f t="shared" si="3"/>
        <v>92</v>
      </c>
      <c r="X3" s="7" t="s">
        <v>7</v>
      </c>
    </row>
    <row r="4">
      <c r="A4" s="4" t="s">
        <v>8</v>
      </c>
      <c r="B4" s="5">
        <v>6.0</v>
      </c>
      <c r="C4" s="5">
        <v>5.0</v>
      </c>
      <c r="D4" s="5">
        <v>6.0</v>
      </c>
      <c r="E4" s="5">
        <v>8.0</v>
      </c>
      <c r="F4" s="5">
        <v>7.0</v>
      </c>
      <c r="G4" s="5">
        <v>8.0</v>
      </c>
      <c r="H4" s="5">
        <v>4.0</v>
      </c>
      <c r="I4" s="5">
        <v>8.0</v>
      </c>
      <c r="J4" s="5">
        <v>3.0</v>
      </c>
      <c r="K4" s="6">
        <f t="shared" si="1"/>
        <v>55</v>
      </c>
      <c r="L4" s="5">
        <v>5.0</v>
      </c>
      <c r="M4" s="5">
        <v>3.0</v>
      </c>
      <c r="N4" s="5">
        <v>5.0</v>
      </c>
      <c r="O4" s="5">
        <v>6.0</v>
      </c>
      <c r="P4" s="5">
        <v>6.0</v>
      </c>
      <c r="Q4" s="5">
        <v>6.0</v>
      </c>
      <c r="R4" s="5">
        <v>4.0</v>
      </c>
      <c r="S4" s="5">
        <v>8.0</v>
      </c>
      <c r="T4" s="5">
        <v>4.0</v>
      </c>
      <c r="U4" s="6">
        <f t="shared" si="2"/>
        <v>47</v>
      </c>
      <c r="V4" s="6">
        <f t="shared" si="3"/>
        <v>102</v>
      </c>
      <c r="X4" s="7" t="s">
        <v>9</v>
      </c>
    </row>
    <row r="5">
      <c r="A5" s="4" t="s">
        <v>10</v>
      </c>
      <c r="B5" s="5">
        <v>4.0</v>
      </c>
      <c r="C5" s="5">
        <v>4.0</v>
      </c>
      <c r="D5" s="5">
        <v>7.0</v>
      </c>
      <c r="E5" s="5">
        <v>5.0</v>
      </c>
      <c r="F5" s="5">
        <v>6.0</v>
      </c>
      <c r="G5" s="5">
        <v>7.0</v>
      </c>
      <c r="H5" s="5">
        <v>6.0</v>
      </c>
      <c r="I5" s="5">
        <v>4.0</v>
      </c>
      <c r="J5" s="5">
        <v>5.0</v>
      </c>
      <c r="K5" s="6">
        <f t="shared" si="1"/>
        <v>48</v>
      </c>
      <c r="L5" s="5">
        <v>5.0</v>
      </c>
      <c r="M5" s="5">
        <v>4.0</v>
      </c>
      <c r="N5" s="5">
        <v>7.0</v>
      </c>
      <c r="O5" s="5">
        <v>5.0</v>
      </c>
      <c r="P5" s="5">
        <v>6.0</v>
      </c>
      <c r="Q5" s="5">
        <v>6.0</v>
      </c>
      <c r="R5" s="5">
        <v>7.0</v>
      </c>
      <c r="S5" s="5">
        <v>4.0</v>
      </c>
      <c r="T5" s="5">
        <v>3.0</v>
      </c>
      <c r="U5" s="6">
        <f t="shared" si="2"/>
        <v>47</v>
      </c>
      <c r="V5" s="6">
        <f t="shared" si="3"/>
        <v>95</v>
      </c>
      <c r="X5" s="7" t="s">
        <v>11</v>
      </c>
    </row>
    <row r="6">
      <c r="A6" s="4" t="s">
        <v>12</v>
      </c>
      <c r="B6" s="5">
        <v>3.0</v>
      </c>
      <c r="C6" s="5">
        <v>4.0</v>
      </c>
      <c r="D6" s="5">
        <v>7.0</v>
      </c>
      <c r="E6" s="5">
        <v>4.0</v>
      </c>
      <c r="F6" s="5">
        <v>5.0</v>
      </c>
      <c r="G6" s="5">
        <v>7.0</v>
      </c>
      <c r="H6" s="5">
        <v>5.0</v>
      </c>
      <c r="I6" s="5">
        <v>6.0</v>
      </c>
      <c r="J6" s="5">
        <v>5.0</v>
      </c>
      <c r="K6" s="6">
        <f t="shared" si="1"/>
        <v>46</v>
      </c>
      <c r="L6" s="5">
        <v>5.0</v>
      </c>
      <c r="M6" s="5">
        <v>6.0</v>
      </c>
      <c r="N6" s="5">
        <v>6.0</v>
      </c>
      <c r="O6" s="5">
        <v>6.0</v>
      </c>
      <c r="P6" s="5">
        <v>7.0</v>
      </c>
      <c r="Q6" s="5">
        <v>4.0</v>
      </c>
      <c r="R6" s="5">
        <v>5.0</v>
      </c>
      <c r="S6" s="5">
        <v>8.0</v>
      </c>
      <c r="T6" s="5">
        <v>4.0</v>
      </c>
      <c r="U6" s="6">
        <f t="shared" si="2"/>
        <v>51</v>
      </c>
      <c r="V6" s="6">
        <f t="shared" si="3"/>
        <v>97</v>
      </c>
      <c r="X6" s="7" t="s">
        <v>13</v>
      </c>
    </row>
    <row r="7">
      <c r="A7" s="4" t="s">
        <v>14</v>
      </c>
      <c r="B7" s="5">
        <v>12.0</v>
      </c>
      <c r="C7" s="5">
        <v>6.0</v>
      </c>
      <c r="D7" s="5">
        <v>8.0</v>
      </c>
      <c r="E7" s="5">
        <v>7.0</v>
      </c>
      <c r="F7" s="5">
        <v>6.0</v>
      </c>
      <c r="G7" s="5">
        <v>10.0</v>
      </c>
      <c r="H7" s="5">
        <v>9.0</v>
      </c>
      <c r="I7" s="5">
        <v>6.0</v>
      </c>
      <c r="J7" s="5">
        <v>5.0</v>
      </c>
      <c r="K7" s="6">
        <f t="shared" si="1"/>
        <v>69</v>
      </c>
      <c r="L7" s="5">
        <v>9.0</v>
      </c>
      <c r="M7" s="5">
        <v>5.0</v>
      </c>
      <c r="N7" s="5">
        <v>7.0</v>
      </c>
      <c r="O7" s="5">
        <v>5.0</v>
      </c>
      <c r="P7" s="5">
        <v>8.0</v>
      </c>
      <c r="Q7" s="5">
        <v>5.0</v>
      </c>
      <c r="R7" s="5">
        <v>6.0</v>
      </c>
      <c r="S7" s="5">
        <v>7.0</v>
      </c>
      <c r="T7" s="5">
        <v>8.0</v>
      </c>
      <c r="U7" s="6">
        <f t="shared" si="2"/>
        <v>60</v>
      </c>
      <c r="V7" s="6">
        <f t="shared" si="3"/>
        <v>129</v>
      </c>
      <c r="X7" s="7" t="s">
        <v>15</v>
      </c>
    </row>
    <row r="8">
      <c r="A8" s="4" t="s">
        <v>16</v>
      </c>
      <c r="B8" s="5">
        <v>6.0</v>
      </c>
      <c r="C8" s="5">
        <v>4.0</v>
      </c>
      <c r="D8" s="5">
        <v>8.0</v>
      </c>
      <c r="E8" s="5">
        <v>5.0</v>
      </c>
      <c r="F8" s="5">
        <v>5.0</v>
      </c>
      <c r="G8" s="5">
        <v>7.0</v>
      </c>
      <c r="H8" s="5">
        <v>5.0</v>
      </c>
      <c r="I8" s="5">
        <v>6.0</v>
      </c>
      <c r="J8" s="5">
        <v>4.0</v>
      </c>
      <c r="K8" s="6">
        <f t="shared" si="1"/>
        <v>50</v>
      </c>
      <c r="L8" s="5">
        <v>5.0</v>
      </c>
      <c r="M8" s="5">
        <v>4.0</v>
      </c>
      <c r="N8" s="5">
        <v>6.0</v>
      </c>
      <c r="O8" s="5">
        <v>7.0</v>
      </c>
      <c r="P8" s="5">
        <v>6.0</v>
      </c>
      <c r="Q8" s="5">
        <v>6.0</v>
      </c>
      <c r="R8" s="5">
        <v>6.0</v>
      </c>
      <c r="S8" s="5">
        <v>7.0</v>
      </c>
      <c r="T8" s="5">
        <v>6.0</v>
      </c>
      <c r="U8" s="6">
        <f t="shared" si="2"/>
        <v>53</v>
      </c>
      <c r="V8" s="6">
        <f t="shared" si="3"/>
        <v>103</v>
      </c>
      <c r="X8" s="7" t="s">
        <v>17</v>
      </c>
    </row>
    <row r="9">
      <c r="A9" s="4" t="s">
        <v>18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9">
        <f>sum(V2:V6)-max(V2:V6)</f>
        <v>375</v>
      </c>
      <c r="W9" s="10">
        <f>sum(V9, V10)</f>
        <v>755</v>
      </c>
      <c r="X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11">
        <v>380.0</v>
      </c>
      <c r="X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X11" s="3" t="s">
        <v>19</v>
      </c>
    </row>
    <row r="12">
      <c r="A12" s="1" t="s">
        <v>20</v>
      </c>
      <c r="B12" s="2">
        <v>1.0</v>
      </c>
      <c r="C12" s="2">
        <v>2.0</v>
      </c>
      <c r="D12" s="2">
        <v>3.0</v>
      </c>
      <c r="E12" s="2">
        <v>4.0</v>
      </c>
      <c r="F12" s="2">
        <v>5.0</v>
      </c>
      <c r="G12" s="2">
        <v>6.0</v>
      </c>
      <c r="H12" s="2">
        <v>7.0</v>
      </c>
      <c r="I12" s="2">
        <v>8.0</v>
      </c>
      <c r="J12" s="2">
        <v>9.0</v>
      </c>
      <c r="K12" s="3" t="s">
        <v>1</v>
      </c>
      <c r="L12" s="2">
        <v>10.0</v>
      </c>
      <c r="M12" s="2">
        <v>11.0</v>
      </c>
      <c r="N12" s="2">
        <v>12.0</v>
      </c>
      <c r="O12" s="2">
        <v>13.0</v>
      </c>
      <c r="P12" s="2">
        <v>14.0</v>
      </c>
      <c r="Q12" s="2">
        <v>15.0</v>
      </c>
      <c r="R12" s="2">
        <v>16.0</v>
      </c>
      <c r="S12" s="2">
        <v>17.0</v>
      </c>
      <c r="T12" s="2">
        <v>18.0</v>
      </c>
      <c r="U12" s="3" t="s">
        <v>1</v>
      </c>
      <c r="V12" s="3" t="s">
        <v>2</v>
      </c>
      <c r="X12" s="12" t="s">
        <v>21</v>
      </c>
    </row>
    <row r="13">
      <c r="A13" s="4" t="s">
        <v>22</v>
      </c>
      <c r="B13" s="5">
        <v>5.0</v>
      </c>
      <c r="C13" s="5">
        <v>3.0</v>
      </c>
      <c r="D13" s="5">
        <v>7.0</v>
      </c>
      <c r="E13" s="5">
        <v>4.0</v>
      </c>
      <c r="F13" s="5">
        <v>5.0</v>
      </c>
      <c r="G13" s="5">
        <v>6.0</v>
      </c>
      <c r="H13" s="5">
        <v>5.0</v>
      </c>
      <c r="I13" s="5">
        <v>5.0</v>
      </c>
      <c r="J13" s="5">
        <v>3.0</v>
      </c>
      <c r="K13" s="6">
        <f t="shared" ref="K13:K18" si="4">sum(B13:J13)</f>
        <v>43</v>
      </c>
      <c r="L13" s="5">
        <v>6.0</v>
      </c>
      <c r="M13" s="5">
        <v>3.0</v>
      </c>
      <c r="N13" s="5">
        <v>5.0</v>
      </c>
      <c r="O13" s="5">
        <v>5.0</v>
      </c>
      <c r="P13" s="5">
        <v>5.0</v>
      </c>
      <c r="Q13" s="5">
        <v>6.0</v>
      </c>
      <c r="R13" s="5">
        <v>4.0</v>
      </c>
      <c r="S13" s="5">
        <v>4.0</v>
      </c>
      <c r="T13" s="5">
        <v>3.0</v>
      </c>
      <c r="U13" s="6">
        <f t="shared" ref="U13:U18" si="5">sum(L13:T13)</f>
        <v>41</v>
      </c>
      <c r="V13" s="6">
        <f t="shared" ref="V13:V18" si="6">sum(K13,U13)</f>
        <v>84</v>
      </c>
      <c r="X13" s="12" t="s">
        <v>23</v>
      </c>
    </row>
    <row r="14">
      <c r="A14" s="4" t="s">
        <v>24</v>
      </c>
      <c r="B14" s="5">
        <v>7.0</v>
      </c>
      <c r="C14" s="5">
        <v>3.0</v>
      </c>
      <c r="D14" s="5">
        <v>7.0</v>
      </c>
      <c r="E14" s="5">
        <v>5.0</v>
      </c>
      <c r="F14" s="5">
        <v>5.0</v>
      </c>
      <c r="G14" s="5">
        <v>8.0</v>
      </c>
      <c r="H14" s="5">
        <v>9.0</v>
      </c>
      <c r="I14" s="5">
        <v>7.0</v>
      </c>
      <c r="J14" s="5">
        <v>4.0</v>
      </c>
      <c r="K14" s="6">
        <f t="shared" si="4"/>
        <v>55</v>
      </c>
      <c r="L14" s="5">
        <v>4.0</v>
      </c>
      <c r="M14" s="5">
        <v>4.0</v>
      </c>
      <c r="N14" s="5">
        <v>7.0</v>
      </c>
      <c r="O14" s="5">
        <v>5.0</v>
      </c>
      <c r="P14" s="5">
        <v>6.0</v>
      </c>
      <c r="Q14" s="5">
        <v>6.0</v>
      </c>
      <c r="R14" s="5">
        <v>4.0</v>
      </c>
      <c r="S14" s="5">
        <v>4.0</v>
      </c>
      <c r="T14" s="5">
        <v>5.0</v>
      </c>
      <c r="U14" s="6">
        <f t="shared" si="5"/>
        <v>45</v>
      </c>
      <c r="V14" s="6">
        <f t="shared" si="6"/>
        <v>100</v>
      </c>
      <c r="X14" s="12" t="s">
        <v>25</v>
      </c>
    </row>
    <row r="15">
      <c r="A15" s="4" t="s">
        <v>26</v>
      </c>
      <c r="B15" s="5">
        <v>6.0</v>
      </c>
      <c r="C15" s="5">
        <v>4.0</v>
      </c>
      <c r="D15" s="5">
        <v>5.0</v>
      </c>
      <c r="E15" s="5">
        <v>5.0</v>
      </c>
      <c r="F15" s="5">
        <v>4.0</v>
      </c>
      <c r="G15" s="5">
        <v>6.0</v>
      </c>
      <c r="H15" s="5">
        <v>5.0</v>
      </c>
      <c r="I15" s="5">
        <v>6.0</v>
      </c>
      <c r="J15" s="5">
        <v>3.0</v>
      </c>
      <c r="K15" s="6">
        <f t="shared" si="4"/>
        <v>44</v>
      </c>
      <c r="L15" s="5">
        <v>6.0</v>
      </c>
      <c r="M15" s="5">
        <v>4.0</v>
      </c>
      <c r="N15" s="5">
        <v>5.0</v>
      </c>
      <c r="O15" s="5">
        <v>6.0</v>
      </c>
      <c r="P15" s="5">
        <v>7.0</v>
      </c>
      <c r="Q15" s="5">
        <v>8.0</v>
      </c>
      <c r="R15" s="5">
        <v>5.0</v>
      </c>
      <c r="S15" s="5">
        <v>5.0</v>
      </c>
      <c r="T15" s="5">
        <v>6.0</v>
      </c>
      <c r="U15" s="6">
        <f t="shared" si="5"/>
        <v>52</v>
      </c>
      <c r="V15" s="6">
        <f t="shared" si="6"/>
        <v>96</v>
      </c>
      <c r="X15" s="12" t="s">
        <v>27</v>
      </c>
    </row>
    <row r="16">
      <c r="A16" s="4" t="s">
        <v>28</v>
      </c>
      <c r="B16" s="5">
        <v>5.0</v>
      </c>
      <c r="C16" s="5">
        <v>3.0</v>
      </c>
      <c r="D16" s="5">
        <v>5.0</v>
      </c>
      <c r="E16" s="5">
        <v>5.0</v>
      </c>
      <c r="F16" s="5">
        <v>4.0</v>
      </c>
      <c r="G16" s="5">
        <v>6.0</v>
      </c>
      <c r="H16" s="5">
        <v>7.0</v>
      </c>
      <c r="I16" s="5">
        <v>5.0</v>
      </c>
      <c r="J16" s="5">
        <v>5.0</v>
      </c>
      <c r="K16" s="6">
        <f t="shared" si="4"/>
        <v>45</v>
      </c>
      <c r="L16" s="5">
        <v>4.0</v>
      </c>
      <c r="M16" s="5">
        <v>3.0</v>
      </c>
      <c r="N16" s="5">
        <v>5.0</v>
      </c>
      <c r="O16" s="5">
        <v>6.0</v>
      </c>
      <c r="P16" s="5">
        <v>5.0</v>
      </c>
      <c r="Q16" s="5">
        <v>6.0</v>
      </c>
      <c r="R16" s="5">
        <v>4.0</v>
      </c>
      <c r="S16" s="5">
        <v>4.0</v>
      </c>
      <c r="T16" s="5">
        <v>5.0</v>
      </c>
      <c r="U16" s="6">
        <f t="shared" si="5"/>
        <v>42</v>
      </c>
      <c r="V16" s="6">
        <f t="shared" si="6"/>
        <v>87</v>
      </c>
      <c r="X16" s="12" t="s">
        <v>29</v>
      </c>
    </row>
    <row r="17">
      <c r="A17" s="4" t="s">
        <v>30</v>
      </c>
      <c r="B17" s="5">
        <v>7.0</v>
      </c>
      <c r="C17" s="5">
        <v>5.0</v>
      </c>
      <c r="D17" s="5">
        <v>6.0</v>
      </c>
      <c r="E17" s="5">
        <v>5.0</v>
      </c>
      <c r="F17" s="5">
        <v>6.0</v>
      </c>
      <c r="G17" s="5">
        <v>6.0</v>
      </c>
      <c r="H17" s="5">
        <v>5.0</v>
      </c>
      <c r="I17" s="5">
        <v>5.0</v>
      </c>
      <c r="J17" s="5">
        <v>4.0</v>
      </c>
      <c r="K17" s="6">
        <f t="shared" si="4"/>
        <v>49</v>
      </c>
      <c r="L17" s="5">
        <v>5.0</v>
      </c>
      <c r="M17" s="5">
        <v>7.0</v>
      </c>
      <c r="N17" s="5">
        <v>5.0</v>
      </c>
      <c r="O17" s="5">
        <v>6.0</v>
      </c>
      <c r="P17" s="5">
        <v>6.0</v>
      </c>
      <c r="Q17" s="5">
        <v>5.0</v>
      </c>
      <c r="R17" s="5">
        <v>8.0</v>
      </c>
      <c r="S17" s="5">
        <v>5.0</v>
      </c>
      <c r="T17" s="5">
        <v>6.0</v>
      </c>
      <c r="U17" s="6">
        <f t="shared" si="5"/>
        <v>53</v>
      </c>
      <c r="V17" s="6">
        <f t="shared" si="6"/>
        <v>102</v>
      </c>
      <c r="X17" s="8"/>
    </row>
    <row r="18">
      <c r="A18" s="4" t="s">
        <v>31</v>
      </c>
      <c r="B18" s="5">
        <v>8.0</v>
      </c>
      <c r="C18" s="5">
        <v>4.0</v>
      </c>
      <c r="D18" s="5">
        <v>5.0</v>
      </c>
      <c r="E18" s="5">
        <v>5.0</v>
      </c>
      <c r="F18" s="5">
        <v>6.0</v>
      </c>
      <c r="G18" s="5">
        <v>5.0</v>
      </c>
      <c r="H18" s="5">
        <v>6.0</v>
      </c>
      <c r="I18" s="5">
        <v>5.0</v>
      </c>
      <c r="J18" s="5">
        <v>4.0</v>
      </c>
      <c r="K18" s="6">
        <f t="shared" si="4"/>
        <v>48</v>
      </c>
      <c r="L18" s="5">
        <v>5.0</v>
      </c>
      <c r="M18" s="5">
        <v>6.0</v>
      </c>
      <c r="N18" s="5">
        <v>5.0</v>
      </c>
      <c r="O18" s="5">
        <v>7.0</v>
      </c>
      <c r="P18" s="5">
        <v>6.0</v>
      </c>
      <c r="Q18" s="5">
        <v>5.0</v>
      </c>
      <c r="R18" s="5">
        <v>5.0</v>
      </c>
      <c r="S18" s="5">
        <v>6.0</v>
      </c>
      <c r="T18" s="5">
        <v>3.0</v>
      </c>
      <c r="U18" s="6">
        <f t="shared" si="5"/>
        <v>48</v>
      </c>
      <c r="V18" s="6">
        <f t="shared" si="6"/>
        <v>96</v>
      </c>
      <c r="X18" s="8"/>
    </row>
    <row r="19">
      <c r="A19" s="4" t="s">
        <v>18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9">
        <f>sum(V13:V17)-max(V13:V17)</f>
        <v>367</v>
      </c>
      <c r="W19" s="10">
        <f>sum(V19, V20)</f>
        <v>739</v>
      </c>
      <c r="X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11">
        <v>372.0</v>
      </c>
      <c r="X20" s="8"/>
    </row>
    <row r="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X21" s="8"/>
    </row>
    <row r="22">
      <c r="A22" s="1" t="s">
        <v>32</v>
      </c>
      <c r="B22" s="2">
        <v>1.0</v>
      </c>
      <c r="C22" s="2">
        <v>2.0</v>
      </c>
      <c r="D22" s="2">
        <v>3.0</v>
      </c>
      <c r="E22" s="2">
        <v>4.0</v>
      </c>
      <c r="F22" s="2">
        <v>5.0</v>
      </c>
      <c r="G22" s="2">
        <v>6.0</v>
      </c>
      <c r="H22" s="2">
        <v>7.0</v>
      </c>
      <c r="I22" s="2">
        <v>8.0</v>
      </c>
      <c r="J22" s="2">
        <v>9.0</v>
      </c>
      <c r="K22" s="3" t="s">
        <v>1</v>
      </c>
      <c r="L22" s="2">
        <v>10.0</v>
      </c>
      <c r="M22" s="2">
        <v>11.0</v>
      </c>
      <c r="N22" s="2">
        <v>12.0</v>
      </c>
      <c r="O22" s="2">
        <v>13.0</v>
      </c>
      <c r="P22" s="2">
        <v>14.0</v>
      </c>
      <c r="Q22" s="2">
        <v>15.0</v>
      </c>
      <c r="R22" s="2">
        <v>16.0</v>
      </c>
      <c r="S22" s="2">
        <v>17.0</v>
      </c>
      <c r="T22" s="2">
        <v>18.0</v>
      </c>
      <c r="U22" s="3" t="s">
        <v>1</v>
      </c>
      <c r="V22" s="3" t="s">
        <v>2</v>
      </c>
    </row>
    <row r="23">
      <c r="A23" s="4" t="s">
        <v>33</v>
      </c>
      <c r="B23" s="5">
        <v>4.0</v>
      </c>
      <c r="C23" s="5">
        <v>4.0</v>
      </c>
      <c r="D23" s="5">
        <v>5.0</v>
      </c>
      <c r="E23" s="5">
        <v>5.0</v>
      </c>
      <c r="F23" s="5">
        <v>5.0</v>
      </c>
      <c r="G23" s="5">
        <v>7.0</v>
      </c>
      <c r="H23" s="5">
        <v>4.0</v>
      </c>
      <c r="I23" s="5">
        <v>4.0</v>
      </c>
      <c r="J23" s="5">
        <v>3.0</v>
      </c>
      <c r="K23" s="13">
        <f t="shared" ref="K23:K28" si="7">sum(B23:J23)</f>
        <v>41</v>
      </c>
      <c r="L23" s="5">
        <v>3.0</v>
      </c>
      <c r="M23" s="5">
        <v>3.0</v>
      </c>
      <c r="N23" s="5">
        <v>5.0</v>
      </c>
      <c r="O23" s="5">
        <v>6.0</v>
      </c>
      <c r="P23" s="5">
        <v>6.0</v>
      </c>
      <c r="Q23" s="5">
        <v>4.0</v>
      </c>
      <c r="R23" s="5">
        <v>4.0</v>
      </c>
      <c r="S23" s="5">
        <v>6.0</v>
      </c>
      <c r="T23" s="5">
        <v>3.0</v>
      </c>
      <c r="U23" s="6">
        <f t="shared" ref="U23:U28" si="8">sum(L23:T23)</f>
        <v>40</v>
      </c>
      <c r="V23" s="6">
        <f t="shared" ref="V23:V28" si="9">sum(K23,U23)</f>
        <v>81</v>
      </c>
    </row>
    <row r="24">
      <c r="A24" s="4" t="s">
        <v>34</v>
      </c>
      <c r="B24" s="5">
        <v>4.0</v>
      </c>
      <c r="C24" s="5">
        <v>5.0</v>
      </c>
      <c r="D24" s="5">
        <v>5.0</v>
      </c>
      <c r="E24" s="5">
        <v>6.0</v>
      </c>
      <c r="F24" s="5">
        <v>6.0</v>
      </c>
      <c r="G24" s="5">
        <v>5.0</v>
      </c>
      <c r="H24" s="5">
        <v>6.0</v>
      </c>
      <c r="I24" s="5">
        <v>5.0</v>
      </c>
      <c r="J24" s="5">
        <v>4.0</v>
      </c>
      <c r="K24" s="6">
        <f t="shared" si="7"/>
        <v>46</v>
      </c>
      <c r="L24" s="5">
        <v>4.0</v>
      </c>
      <c r="M24" s="5">
        <v>3.0</v>
      </c>
      <c r="N24" s="5">
        <v>4.0</v>
      </c>
      <c r="O24" s="5">
        <v>5.0</v>
      </c>
      <c r="P24" s="5">
        <v>5.0</v>
      </c>
      <c r="Q24" s="5">
        <v>3.0</v>
      </c>
      <c r="R24" s="5">
        <v>5.0</v>
      </c>
      <c r="S24" s="5">
        <v>6.0</v>
      </c>
      <c r="T24" s="5">
        <v>4.0</v>
      </c>
      <c r="U24" s="6">
        <f t="shared" si="8"/>
        <v>39</v>
      </c>
      <c r="V24" s="6">
        <f t="shared" si="9"/>
        <v>85</v>
      </c>
    </row>
    <row r="25">
      <c r="A25" s="4" t="s">
        <v>35</v>
      </c>
      <c r="B25" s="5">
        <v>4.0</v>
      </c>
      <c r="C25" s="5">
        <v>4.0</v>
      </c>
      <c r="D25" s="5">
        <v>6.0</v>
      </c>
      <c r="E25" s="5">
        <v>4.0</v>
      </c>
      <c r="F25" s="5">
        <v>6.0</v>
      </c>
      <c r="G25" s="5">
        <v>5.0</v>
      </c>
      <c r="H25" s="5">
        <v>5.0</v>
      </c>
      <c r="I25" s="5">
        <v>5.0</v>
      </c>
      <c r="J25" s="5">
        <v>5.0</v>
      </c>
      <c r="K25" s="6">
        <f t="shared" si="7"/>
        <v>44</v>
      </c>
      <c r="L25" s="5">
        <v>5.0</v>
      </c>
      <c r="M25" s="5">
        <v>3.0</v>
      </c>
      <c r="N25" s="5">
        <v>5.0</v>
      </c>
      <c r="O25" s="5">
        <v>5.0</v>
      </c>
      <c r="P25" s="5">
        <v>5.0</v>
      </c>
      <c r="Q25" s="5">
        <v>4.0</v>
      </c>
      <c r="R25" s="5">
        <v>5.0</v>
      </c>
      <c r="S25" s="5">
        <v>6.0</v>
      </c>
      <c r="T25" s="5">
        <v>6.0</v>
      </c>
      <c r="U25" s="6">
        <f t="shared" si="8"/>
        <v>44</v>
      </c>
      <c r="V25" s="6">
        <f t="shared" si="9"/>
        <v>88</v>
      </c>
    </row>
    <row r="26">
      <c r="A26" s="4" t="s">
        <v>36</v>
      </c>
      <c r="B26" s="5">
        <v>6.0</v>
      </c>
      <c r="C26" s="5">
        <v>4.0</v>
      </c>
      <c r="D26" s="5">
        <v>5.0</v>
      </c>
      <c r="E26" s="5">
        <v>5.0</v>
      </c>
      <c r="F26" s="5">
        <v>5.0</v>
      </c>
      <c r="G26" s="5">
        <v>6.0</v>
      </c>
      <c r="H26" s="5">
        <v>4.0</v>
      </c>
      <c r="I26" s="5">
        <v>5.0</v>
      </c>
      <c r="J26" s="5">
        <v>4.0</v>
      </c>
      <c r="K26" s="6">
        <f t="shared" si="7"/>
        <v>44</v>
      </c>
      <c r="L26" s="5">
        <v>5.0</v>
      </c>
      <c r="M26" s="5">
        <v>4.0</v>
      </c>
      <c r="N26" s="5">
        <v>4.0</v>
      </c>
      <c r="O26" s="5">
        <v>5.0</v>
      </c>
      <c r="P26" s="5">
        <v>6.0</v>
      </c>
      <c r="Q26" s="5">
        <v>5.0</v>
      </c>
      <c r="R26" s="5">
        <v>4.0</v>
      </c>
      <c r="S26" s="5">
        <v>5.0</v>
      </c>
      <c r="T26" s="5">
        <v>4.0</v>
      </c>
      <c r="U26" s="6">
        <f t="shared" si="8"/>
        <v>42</v>
      </c>
      <c r="V26" s="6">
        <f t="shared" si="9"/>
        <v>86</v>
      </c>
    </row>
    <row r="27">
      <c r="A27" s="4" t="s">
        <v>37</v>
      </c>
      <c r="B27" s="5">
        <v>5.0</v>
      </c>
      <c r="C27" s="5">
        <v>4.0</v>
      </c>
      <c r="D27" s="5">
        <v>7.0</v>
      </c>
      <c r="E27" s="5">
        <v>4.0</v>
      </c>
      <c r="F27" s="5">
        <v>4.0</v>
      </c>
      <c r="G27" s="5">
        <v>6.0</v>
      </c>
      <c r="H27" s="5">
        <v>7.0</v>
      </c>
      <c r="I27" s="5">
        <v>5.0</v>
      </c>
      <c r="J27" s="5">
        <v>3.0</v>
      </c>
      <c r="K27" s="6">
        <f t="shared" si="7"/>
        <v>45</v>
      </c>
      <c r="L27" s="5">
        <v>6.0</v>
      </c>
      <c r="M27" s="5">
        <v>4.0</v>
      </c>
      <c r="N27" s="5">
        <v>6.0</v>
      </c>
      <c r="O27" s="5">
        <v>5.0</v>
      </c>
      <c r="P27" s="5">
        <v>5.0</v>
      </c>
      <c r="Q27" s="5">
        <v>6.0</v>
      </c>
      <c r="R27" s="5">
        <v>5.0</v>
      </c>
      <c r="S27" s="5">
        <v>5.0</v>
      </c>
      <c r="T27" s="5">
        <v>3.0</v>
      </c>
      <c r="U27" s="6">
        <f t="shared" si="8"/>
        <v>45</v>
      </c>
      <c r="V27" s="6">
        <f t="shared" si="9"/>
        <v>90</v>
      </c>
    </row>
    <row r="28">
      <c r="A28" s="4" t="s">
        <v>38</v>
      </c>
      <c r="B28" s="5">
        <v>4.0</v>
      </c>
      <c r="C28" s="5">
        <v>3.0</v>
      </c>
      <c r="D28" s="5">
        <v>7.0</v>
      </c>
      <c r="E28" s="5">
        <v>7.0</v>
      </c>
      <c r="F28" s="5">
        <v>6.0</v>
      </c>
      <c r="G28" s="5">
        <v>7.0</v>
      </c>
      <c r="H28" s="5">
        <v>5.0</v>
      </c>
      <c r="I28" s="5">
        <v>6.0</v>
      </c>
      <c r="J28" s="5">
        <v>5.0</v>
      </c>
      <c r="K28" s="6">
        <f t="shared" si="7"/>
        <v>50</v>
      </c>
      <c r="L28" s="5">
        <v>5.0</v>
      </c>
      <c r="M28" s="5">
        <v>3.0</v>
      </c>
      <c r="N28" s="5">
        <v>6.0</v>
      </c>
      <c r="O28" s="5">
        <v>7.0</v>
      </c>
      <c r="P28" s="5">
        <v>5.0</v>
      </c>
      <c r="Q28" s="5">
        <v>5.0</v>
      </c>
      <c r="R28" s="5">
        <v>5.0</v>
      </c>
      <c r="S28" s="5">
        <v>6.0</v>
      </c>
      <c r="T28" s="5">
        <v>6.0</v>
      </c>
      <c r="U28" s="6">
        <f t="shared" si="8"/>
        <v>48</v>
      </c>
      <c r="V28" s="6">
        <f t="shared" si="9"/>
        <v>98</v>
      </c>
    </row>
    <row r="29">
      <c r="A29" s="4" t="s">
        <v>18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9">
        <f>sum(V23:V27)-max(V23:V27)</f>
        <v>340</v>
      </c>
      <c r="W29" s="10">
        <f>sum(V29, V30)</f>
        <v>674</v>
      </c>
    </row>
    <row r="30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1">
        <v>334.0</v>
      </c>
    </row>
    <row r="3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</row>
    <row r="32">
      <c r="A32" s="1" t="s">
        <v>39</v>
      </c>
      <c r="B32" s="2">
        <v>1.0</v>
      </c>
      <c r="C32" s="2">
        <v>2.0</v>
      </c>
      <c r="D32" s="2">
        <v>3.0</v>
      </c>
      <c r="E32" s="2">
        <v>4.0</v>
      </c>
      <c r="F32" s="2">
        <v>5.0</v>
      </c>
      <c r="G32" s="2">
        <v>6.0</v>
      </c>
      <c r="H32" s="2">
        <v>7.0</v>
      </c>
      <c r="I32" s="2">
        <v>8.0</v>
      </c>
      <c r="J32" s="2">
        <v>9.0</v>
      </c>
      <c r="K32" s="3" t="s">
        <v>1</v>
      </c>
      <c r="L32" s="2">
        <v>10.0</v>
      </c>
      <c r="M32" s="2">
        <v>11.0</v>
      </c>
      <c r="N32" s="2">
        <v>12.0</v>
      </c>
      <c r="O32" s="2">
        <v>13.0</v>
      </c>
      <c r="P32" s="2">
        <v>14.0</v>
      </c>
      <c r="Q32" s="2">
        <v>15.0</v>
      </c>
      <c r="R32" s="2">
        <v>16.0</v>
      </c>
      <c r="S32" s="2">
        <v>17.0</v>
      </c>
      <c r="T32" s="2">
        <v>18.0</v>
      </c>
      <c r="U32" s="3" t="s">
        <v>1</v>
      </c>
      <c r="V32" s="3" t="s">
        <v>2</v>
      </c>
    </row>
    <row r="33">
      <c r="A33" s="4" t="s">
        <v>40</v>
      </c>
      <c r="B33" s="5">
        <v>5.0</v>
      </c>
      <c r="C33" s="5">
        <v>4.0</v>
      </c>
      <c r="D33" s="5">
        <v>5.0</v>
      </c>
      <c r="E33" s="5">
        <v>6.0</v>
      </c>
      <c r="F33" s="5">
        <v>6.0</v>
      </c>
      <c r="G33" s="5">
        <v>7.0</v>
      </c>
      <c r="H33" s="5">
        <v>5.0</v>
      </c>
      <c r="I33" s="5">
        <v>5.0</v>
      </c>
      <c r="J33" s="5">
        <v>5.0</v>
      </c>
      <c r="K33" s="6">
        <f t="shared" ref="K33:K37" si="10">sum(B33:J33)</f>
        <v>48</v>
      </c>
      <c r="L33" s="5">
        <v>6.0</v>
      </c>
      <c r="M33" s="5">
        <v>4.0</v>
      </c>
      <c r="N33" s="5">
        <v>7.0</v>
      </c>
      <c r="O33" s="5">
        <v>8.0</v>
      </c>
      <c r="P33" s="5">
        <v>5.0</v>
      </c>
      <c r="Q33" s="5">
        <v>4.0</v>
      </c>
      <c r="R33" s="5">
        <v>5.0</v>
      </c>
      <c r="S33" s="5">
        <v>4.0</v>
      </c>
      <c r="T33" s="5">
        <v>4.0</v>
      </c>
      <c r="U33" s="6">
        <f t="shared" ref="U33:U37" si="11">sum(L33:T33)</f>
        <v>47</v>
      </c>
      <c r="V33" s="6">
        <f t="shared" ref="V33:V37" si="12">sum(K33,U33)</f>
        <v>95</v>
      </c>
    </row>
    <row r="34">
      <c r="A34" s="4" t="s">
        <v>41</v>
      </c>
      <c r="B34" s="5">
        <v>6.0</v>
      </c>
      <c r="C34" s="5">
        <v>4.0</v>
      </c>
      <c r="D34" s="5">
        <v>6.0</v>
      </c>
      <c r="E34" s="5">
        <v>6.0</v>
      </c>
      <c r="F34" s="5">
        <v>5.0</v>
      </c>
      <c r="G34" s="5">
        <v>7.0</v>
      </c>
      <c r="H34" s="5">
        <v>4.0</v>
      </c>
      <c r="I34" s="5">
        <v>5.0</v>
      </c>
      <c r="J34" s="5">
        <v>4.0</v>
      </c>
      <c r="K34" s="6">
        <f t="shared" si="10"/>
        <v>47</v>
      </c>
      <c r="L34" s="5">
        <v>6.0</v>
      </c>
      <c r="M34" s="5">
        <v>4.0</v>
      </c>
      <c r="N34" s="5">
        <v>7.0</v>
      </c>
      <c r="O34" s="5">
        <v>7.0</v>
      </c>
      <c r="P34" s="5">
        <v>5.0</v>
      </c>
      <c r="Q34" s="5">
        <v>5.0</v>
      </c>
      <c r="R34" s="5">
        <v>6.0</v>
      </c>
      <c r="S34" s="5">
        <v>7.0</v>
      </c>
      <c r="T34" s="5">
        <v>4.0</v>
      </c>
      <c r="U34" s="6">
        <f t="shared" si="11"/>
        <v>51</v>
      </c>
      <c r="V34" s="6">
        <f t="shared" si="12"/>
        <v>98</v>
      </c>
    </row>
    <row r="35">
      <c r="A35" s="4" t="s">
        <v>42</v>
      </c>
      <c r="B35" s="5">
        <v>4.0</v>
      </c>
      <c r="C35" s="5">
        <v>3.0</v>
      </c>
      <c r="D35" s="5">
        <v>5.0</v>
      </c>
      <c r="E35" s="5">
        <v>5.0</v>
      </c>
      <c r="F35" s="5">
        <v>6.0</v>
      </c>
      <c r="G35" s="5">
        <v>6.0</v>
      </c>
      <c r="H35" s="5">
        <v>5.0</v>
      </c>
      <c r="I35" s="5">
        <v>4.0</v>
      </c>
      <c r="J35" s="5">
        <v>6.0</v>
      </c>
      <c r="K35" s="6">
        <f t="shared" si="10"/>
        <v>44</v>
      </c>
      <c r="L35" s="5">
        <v>5.0</v>
      </c>
      <c r="M35" s="5">
        <v>4.0</v>
      </c>
      <c r="N35" s="5">
        <v>5.0</v>
      </c>
      <c r="O35" s="5">
        <v>6.0</v>
      </c>
      <c r="P35" s="5">
        <v>7.0</v>
      </c>
      <c r="Q35" s="5">
        <v>5.0</v>
      </c>
      <c r="R35" s="5">
        <v>5.0</v>
      </c>
      <c r="S35" s="5">
        <v>6.0</v>
      </c>
      <c r="T35" s="5">
        <v>6.0</v>
      </c>
      <c r="U35" s="6">
        <f t="shared" si="11"/>
        <v>49</v>
      </c>
      <c r="V35" s="6">
        <f t="shared" si="12"/>
        <v>93</v>
      </c>
    </row>
    <row r="36">
      <c r="A36" s="4" t="s">
        <v>43</v>
      </c>
      <c r="B36" s="5">
        <v>4.0</v>
      </c>
      <c r="C36" s="5">
        <v>4.0</v>
      </c>
      <c r="D36" s="5">
        <v>7.0</v>
      </c>
      <c r="E36" s="5">
        <v>6.0</v>
      </c>
      <c r="F36" s="5">
        <v>6.0</v>
      </c>
      <c r="G36" s="5">
        <v>8.0</v>
      </c>
      <c r="H36" s="5">
        <v>6.0</v>
      </c>
      <c r="I36" s="5">
        <v>7.0</v>
      </c>
      <c r="J36" s="5">
        <v>4.0</v>
      </c>
      <c r="K36" s="6">
        <f t="shared" si="10"/>
        <v>52</v>
      </c>
      <c r="L36" s="5">
        <v>6.0</v>
      </c>
      <c r="M36" s="5">
        <v>5.0</v>
      </c>
      <c r="N36" s="5">
        <v>6.0</v>
      </c>
      <c r="O36" s="5">
        <v>7.0</v>
      </c>
      <c r="P36" s="5">
        <v>7.0</v>
      </c>
      <c r="Q36" s="5">
        <v>5.0</v>
      </c>
      <c r="R36" s="5">
        <v>7.0</v>
      </c>
      <c r="S36" s="5">
        <v>9.0</v>
      </c>
      <c r="T36" s="5">
        <v>5.0</v>
      </c>
      <c r="U36" s="6">
        <f t="shared" si="11"/>
        <v>57</v>
      </c>
      <c r="V36" s="6">
        <f t="shared" si="12"/>
        <v>109</v>
      </c>
    </row>
    <row r="37">
      <c r="A37" s="4" t="s">
        <v>44</v>
      </c>
      <c r="B37" s="5">
        <v>6.0</v>
      </c>
      <c r="C37" s="5">
        <v>4.0</v>
      </c>
      <c r="D37" s="5">
        <v>7.0</v>
      </c>
      <c r="E37" s="5">
        <v>8.0</v>
      </c>
      <c r="F37" s="5">
        <v>5.0</v>
      </c>
      <c r="G37" s="5">
        <v>8.0</v>
      </c>
      <c r="H37" s="5">
        <v>6.0</v>
      </c>
      <c r="I37" s="5">
        <v>7.0</v>
      </c>
      <c r="J37" s="5">
        <v>4.0</v>
      </c>
      <c r="K37" s="6">
        <f t="shared" si="10"/>
        <v>55</v>
      </c>
      <c r="L37" s="5">
        <v>5.0</v>
      </c>
      <c r="M37" s="5">
        <v>7.0</v>
      </c>
      <c r="N37" s="5">
        <v>5.0</v>
      </c>
      <c r="O37" s="5">
        <v>7.0</v>
      </c>
      <c r="P37" s="5">
        <v>7.0</v>
      </c>
      <c r="Q37" s="5">
        <v>10.0</v>
      </c>
      <c r="R37" s="5">
        <v>6.0</v>
      </c>
      <c r="S37" s="5">
        <v>6.0</v>
      </c>
      <c r="T37" s="5">
        <v>4.0</v>
      </c>
      <c r="U37" s="6">
        <f t="shared" si="11"/>
        <v>57</v>
      </c>
      <c r="V37" s="6">
        <f t="shared" si="12"/>
        <v>112</v>
      </c>
    </row>
    <row r="38">
      <c r="A38" s="4" t="s">
        <v>18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9">
        <f>sum(V33:V37)-max(V33:V37)</f>
        <v>395</v>
      </c>
      <c r="W38" s="10">
        <f>sum(V38, V39)</f>
        <v>807</v>
      </c>
    </row>
    <row r="39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11">
        <v>412.0</v>
      </c>
    </row>
    <row r="40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>
      <c r="A41" s="1" t="s">
        <v>45</v>
      </c>
      <c r="B41" s="2">
        <v>1.0</v>
      </c>
      <c r="C41" s="2">
        <v>2.0</v>
      </c>
      <c r="D41" s="2">
        <v>3.0</v>
      </c>
      <c r="E41" s="2">
        <v>4.0</v>
      </c>
      <c r="F41" s="2">
        <v>5.0</v>
      </c>
      <c r="G41" s="2">
        <v>6.0</v>
      </c>
      <c r="H41" s="2">
        <v>7.0</v>
      </c>
      <c r="I41" s="2">
        <v>8.0</v>
      </c>
      <c r="J41" s="2">
        <v>9.0</v>
      </c>
      <c r="K41" s="3" t="s">
        <v>1</v>
      </c>
      <c r="L41" s="2">
        <v>10.0</v>
      </c>
      <c r="M41" s="2">
        <v>11.0</v>
      </c>
      <c r="N41" s="2">
        <v>12.0</v>
      </c>
      <c r="O41" s="2">
        <v>13.0</v>
      </c>
      <c r="P41" s="2">
        <v>14.0</v>
      </c>
      <c r="Q41" s="2">
        <v>15.0</v>
      </c>
      <c r="R41" s="2">
        <v>16.0</v>
      </c>
      <c r="S41" s="2">
        <v>17.0</v>
      </c>
      <c r="T41" s="2">
        <v>18.0</v>
      </c>
      <c r="U41" s="3" t="s">
        <v>1</v>
      </c>
      <c r="V41" s="3" t="s">
        <v>2</v>
      </c>
    </row>
    <row r="42">
      <c r="A42" s="4" t="s">
        <v>46</v>
      </c>
      <c r="B42" s="5">
        <v>6.0</v>
      </c>
      <c r="C42" s="5">
        <v>3.0</v>
      </c>
      <c r="D42" s="5">
        <v>6.0</v>
      </c>
      <c r="E42" s="5">
        <v>8.0</v>
      </c>
      <c r="F42" s="5">
        <v>5.0</v>
      </c>
      <c r="G42" s="5">
        <v>9.0</v>
      </c>
      <c r="H42" s="5">
        <v>8.0</v>
      </c>
      <c r="I42" s="5">
        <v>5.0</v>
      </c>
      <c r="J42" s="5">
        <v>5.0</v>
      </c>
      <c r="K42" s="6">
        <f t="shared" ref="K42:K45" si="13">sum(B42:J42)</f>
        <v>55</v>
      </c>
      <c r="L42" s="5">
        <v>8.0</v>
      </c>
      <c r="M42" s="5">
        <v>4.0</v>
      </c>
      <c r="N42" s="5">
        <v>7.0</v>
      </c>
      <c r="O42" s="5">
        <v>8.0</v>
      </c>
      <c r="P42" s="5">
        <v>7.0</v>
      </c>
      <c r="Q42" s="5">
        <v>6.0</v>
      </c>
      <c r="R42" s="5">
        <v>6.0</v>
      </c>
      <c r="S42" s="5">
        <v>7.0</v>
      </c>
      <c r="T42" s="5">
        <v>4.0</v>
      </c>
      <c r="U42" s="6">
        <f t="shared" ref="U42:U45" si="14">sum(L42:T42)</f>
        <v>57</v>
      </c>
      <c r="V42" s="6">
        <f t="shared" ref="V42:V45" si="15">sum(K42,U42)</f>
        <v>112</v>
      </c>
    </row>
    <row r="43">
      <c r="A43" s="4" t="s">
        <v>47</v>
      </c>
      <c r="B43" s="5">
        <v>6.0</v>
      </c>
      <c r="C43" s="5">
        <v>4.0</v>
      </c>
      <c r="D43" s="5">
        <v>7.0</v>
      </c>
      <c r="E43" s="5">
        <v>6.0</v>
      </c>
      <c r="F43" s="5">
        <v>6.0</v>
      </c>
      <c r="G43" s="5">
        <v>8.0</v>
      </c>
      <c r="H43" s="5">
        <v>5.0</v>
      </c>
      <c r="I43" s="5">
        <v>8.0</v>
      </c>
      <c r="J43" s="5">
        <v>5.0</v>
      </c>
      <c r="K43" s="6">
        <f t="shared" si="13"/>
        <v>55</v>
      </c>
      <c r="L43" s="5">
        <v>6.0</v>
      </c>
      <c r="M43" s="5">
        <v>6.0</v>
      </c>
      <c r="N43" s="5">
        <v>6.0</v>
      </c>
      <c r="O43" s="5">
        <v>7.0</v>
      </c>
      <c r="P43" s="5">
        <v>7.0</v>
      </c>
      <c r="Q43" s="5">
        <v>5.0</v>
      </c>
      <c r="R43" s="5">
        <v>6.0</v>
      </c>
      <c r="S43" s="5">
        <v>4.0</v>
      </c>
      <c r="T43" s="5">
        <v>4.0</v>
      </c>
      <c r="U43" s="6">
        <f t="shared" si="14"/>
        <v>51</v>
      </c>
      <c r="V43" s="6">
        <f t="shared" si="15"/>
        <v>106</v>
      </c>
    </row>
    <row r="44">
      <c r="A44" s="4" t="s">
        <v>48</v>
      </c>
      <c r="B44" s="5">
        <v>7.0</v>
      </c>
      <c r="C44" s="5">
        <v>7.0</v>
      </c>
      <c r="D44" s="5">
        <v>7.0</v>
      </c>
      <c r="E44" s="5">
        <v>5.0</v>
      </c>
      <c r="F44" s="5">
        <v>7.0</v>
      </c>
      <c r="G44" s="5">
        <v>7.0</v>
      </c>
      <c r="H44" s="5">
        <v>7.0</v>
      </c>
      <c r="I44" s="5">
        <v>5.0</v>
      </c>
      <c r="J44" s="5">
        <v>6.0</v>
      </c>
      <c r="K44" s="6">
        <f t="shared" si="13"/>
        <v>58</v>
      </c>
      <c r="L44" s="5">
        <v>7.0</v>
      </c>
      <c r="M44" s="5">
        <v>5.0</v>
      </c>
      <c r="N44" s="5">
        <v>6.0</v>
      </c>
      <c r="O44" s="5">
        <v>7.0</v>
      </c>
      <c r="P44" s="5">
        <v>8.0</v>
      </c>
      <c r="Q44" s="5">
        <v>7.0</v>
      </c>
      <c r="R44" s="5">
        <v>5.0</v>
      </c>
      <c r="S44" s="5">
        <v>6.0</v>
      </c>
      <c r="T44" s="5">
        <v>6.0</v>
      </c>
      <c r="U44" s="6">
        <f t="shared" si="14"/>
        <v>57</v>
      </c>
      <c r="V44" s="6">
        <f t="shared" si="15"/>
        <v>115</v>
      </c>
    </row>
    <row r="45">
      <c r="A45" s="4" t="s">
        <v>49</v>
      </c>
      <c r="B45" s="5">
        <v>8.0</v>
      </c>
      <c r="C45" s="5">
        <v>6.0</v>
      </c>
      <c r="D45" s="5">
        <v>10.0</v>
      </c>
      <c r="E45" s="5">
        <v>6.0</v>
      </c>
      <c r="F45" s="5">
        <v>7.0</v>
      </c>
      <c r="G45" s="5">
        <v>7.0</v>
      </c>
      <c r="H45" s="5">
        <v>5.0</v>
      </c>
      <c r="I45" s="5">
        <v>7.0</v>
      </c>
      <c r="J45" s="5">
        <v>5.0</v>
      </c>
      <c r="K45" s="6">
        <f t="shared" si="13"/>
        <v>61</v>
      </c>
      <c r="L45" s="5">
        <v>8.0</v>
      </c>
      <c r="M45" s="5">
        <v>6.0</v>
      </c>
      <c r="N45" s="5">
        <v>8.0</v>
      </c>
      <c r="O45" s="5">
        <v>8.0</v>
      </c>
      <c r="P45" s="5">
        <v>7.0</v>
      </c>
      <c r="Q45" s="5">
        <v>8.0</v>
      </c>
      <c r="R45" s="5">
        <v>9.0</v>
      </c>
      <c r="S45" s="5">
        <v>6.0</v>
      </c>
      <c r="T45" s="5">
        <v>5.0</v>
      </c>
      <c r="U45" s="6">
        <f t="shared" si="14"/>
        <v>65</v>
      </c>
      <c r="V45" s="6">
        <f t="shared" si="15"/>
        <v>126</v>
      </c>
    </row>
    <row r="46">
      <c r="A46" s="4" t="s">
        <v>18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9">
        <f>sum(V42:V45)</f>
        <v>459</v>
      </c>
      <c r="W46" s="10">
        <f>sum(V47,V46)</f>
        <v>924</v>
      </c>
    </row>
    <row r="4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11">
        <v>465.0</v>
      </c>
    </row>
    <row r="48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>
      <c r="A49" s="1" t="s">
        <v>50</v>
      </c>
      <c r="B49" s="2">
        <v>1.0</v>
      </c>
      <c r="C49" s="2">
        <v>2.0</v>
      </c>
      <c r="D49" s="2">
        <v>3.0</v>
      </c>
      <c r="E49" s="2">
        <v>4.0</v>
      </c>
      <c r="F49" s="2">
        <v>5.0</v>
      </c>
      <c r="G49" s="2">
        <v>6.0</v>
      </c>
      <c r="H49" s="2">
        <v>7.0</v>
      </c>
      <c r="I49" s="2">
        <v>8.0</v>
      </c>
      <c r="J49" s="2">
        <v>9.0</v>
      </c>
      <c r="K49" s="3" t="s">
        <v>1</v>
      </c>
      <c r="L49" s="2">
        <v>10.0</v>
      </c>
      <c r="M49" s="2">
        <v>11.0</v>
      </c>
      <c r="N49" s="2">
        <v>12.0</v>
      </c>
      <c r="O49" s="2">
        <v>13.0</v>
      </c>
      <c r="P49" s="2">
        <v>14.0</v>
      </c>
      <c r="Q49" s="2">
        <v>15.0</v>
      </c>
      <c r="R49" s="2">
        <v>16.0</v>
      </c>
      <c r="S49" s="2">
        <v>17.0</v>
      </c>
      <c r="T49" s="2">
        <v>18.0</v>
      </c>
      <c r="U49" s="3" t="s">
        <v>1</v>
      </c>
      <c r="V49" s="3" t="s">
        <v>2</v>
      </c>
    </row>
    <row r="50">
      <c r="A50" s="4" t="s">
        <v>51</v>
      </c>
      <c r="B50" s="5">
        <v>5.0</v>
      </c>
      <c r="C50" s="5">
        <v>3.0</v>
      </c>
      <c r="D50" s="5">
        <v>6.0</v>
      </c>
      <c r="E50" s="5">
        <v>6.0</v>
      </c>
      <c r="F50" s="5">
        <v>5.0</v>
      </c>
      <c r="G50" s="5">
        <v>8.0</v>
      </c>
      <c r="H50" s="5">
        <v>5.0</v>
      </c>
      <c r="I50" s="5">
        <v>6.0</v>
      </c>
      <c r="J50" s="5">
        <v>4.0</v>
      </c>
      <c r="K50" s="6">
        <f t="shared" ref="K50:K54" si="16">sum(B50:J50)</f>
        <v>48</v>
      </c>
      <c r="L50" s="5">
        <v>5.0</v>
      </c>
      <c r="M50" s="5">
        <v>3.0</v>
      </c>
      <c r="N50" s="5">
        <v>5.0</v>
      </c>
      <c r="O50" s="5">
        <v>7.0</v>
      </c>
      <c r="P50" s="5">
        <v>6.0</v>
      </c>
      <c r="Q50" s="5">
        <v>5.0</v>
      </c>
      <c r="R50" s="5">
        <v>5.0</v>
      </c>
      <c r="S50" s="5">
        <v>6.0</v>
      </c>
      <c r="T50" s="5">
        <v>5.0</v>
      </c>
      <c r="U50" s="6">
        <f t="shared" ref="U50:U54" si="17">sum(L50:T50)</f>
        <v>47</v>
      </c>
      <c r="V50" s="6">
        <f t="shared" ref="V50:V54" si="18">sum(K50,U50)</f>
        <v>95</v>
      </c>
    </row>
    <row r="51">
      <c r="A51" s="4" t="s">
        <v>52</v>
      </c>
      <c r="B51" s="5">
        <v>4.0</v>
      </c>
      <c r="C51" s="5">
        <v>5.0</v>
      </c>
      <c r="D51" s="5">
        <v>6.0</v>
      </c>
      <c r="E51" s="5">
        <v>4.0</v>
      </c>
      <c r="F51" s="5">
        <v>5.0</v>
      </c>
      <c r="G51" s="5">
        <v>6.0</v>
      </c>
      <c r="H51" s="5">
        <v>4.0</v>
      </c>
      <c r="I51" s="5">
        <v>5.0</v>
      </c>
      <c r="J51" s="5">
        <v>4.0</v>
      </c>
      <c r="K51" s="6">
        <f t="shared" si="16"/>
        <v>43</v>
      </c>
      <c r="L51" s="5">
        <v>4.0</v>
      </c>
      <c r="M51" s="5">
        <v>4.0</v>
      </c>
      <c r="N51" s="5">
        <v>5.0</v>
      </c>
      <c r="O51" s="5">
        <v>6.0</v>
      </c>
      <c r="P51" s="5">
        <v>6.0</v>
      </c>
      <c r="Q51" s="5">
        <v>4.0</v>
      </c>
      <c r="R51" s="5">
        <v>5.0</v>
      </c>
      <c r="S51" s="5">
        <v>5.0</v>
      </c>
      <c r="T51" s="5">
        <v>4.0</v>
      </c>
      <c r="U51" s="6">
        <f t="shared" si="17"/>
        <v>43</v>
      </c>
      <c r="V51" s="6">
        <f t="shared" si="18"/>
        <v>86</v>
      </c>
    </row>
    <row r="52">
      <c r="A52" s="4" t="s">
        <v>53</v>
      </c>
      <c r="B52" s="5">
        <v>6.0</v>
      </c>
      <c r="C52" s="5">
        <v>5.0</v>
      </c>
      <c r="D52" s="5">
        <v>6.0</v>
      </c>
      <c r="E52" s="5">
        <v>6.0</v>
      </c>
      <c r="F52" s="5">
        <v>6.0</v>
      </c>
      <c r="G52" s="5">
        <v>6.0</v>
      </c>
      <c r="H52" s="5">
        <v>7.0</v>
      </c>
      <c r="I52" s="5">
        <v>6.0</v>
      </c>
      <c r="J52" s="5">
        <v>5.0</v>
      </c>
      <c r="K52" s="6">
        <f t="shared" si="16"/>
        <v>53</v>
      </c>
      <c r="L52" s="5">
        <v>7.0</v>
      </c>
      <c r="M52" s="5">
        <v>4.0</v>
      </c>
      <c r="N52" s="5">
        <v>6.0</v>
      </c>
      <c r="O52" s="5">
        <v>5.0</v>
      </c>
      <c r="P52" s="5">
        <v>6.0</v>
      </c>
      <c r="Q52" s="5">
        <v>5.0</v>
      </c>
      <c r="R52" s="5">
        <v>5.0</v>
      </c>
      <c r="S52" s="5">
        <v>9.0</v>
      </c>
      <c r="T52" s="5">
        <v>4.0</v>
      </c>
      <c r="U52" s="6">
        <f t="shared" si="17"/>
        <v>51</v>
      </c>
      <c r="V52" s="6">
        <f t="shared" si="18"/>
        <v>104</v>
      </c>
    </row>
    <row r="53">
      <c r="A53" s="4" t="s">
        <v>54</v>
      </c>
      <c r="B53" s="5">
        <v>7.0</v>
      </c>
      <c r="C53" s="5">
        <v>4.0</v>
      </c>
      <c r="D53" s="5">
        <v>6.0</v>
      </c>
      <c r="E53" s="5">
        <v>5.0</v>
      </c>
      <c r="F53" s="5">
        <v>4.0</v>
      </c>
      <c r="G53" s="5">
        <v>7.0</v>
      </c>
      <c r="H53" s="5">
        <v>10.0</v>
      </c>
      <c r="I53" s="5">
        <v>7.0</v>
      </c>
      <c r="J53" s="5">
        <v>5.0</v>
      </c>
      <c r="K53" s="6">
        <f t="shared" si="16"/>
        <v>55</v>
      </c>
      <c r="L53" s="5">
        <v>6.0</v>
      </c>
      <c r="M53" s="5">
        <v>4.0</v>
      </c>
      <c r="N53" s="5">
        <v>8.0</v>
      </c>
      <c r="O53" s="5">
        <v>8.0</v>
      </c>
      <c r="P53" s="5">
        <v>8.0</v>
      </c>
      <c r="Q53" s="5">
        <v>5.0</v>
      </c>
      <c r="R53" s="5">
        <v>6.0</v>
      </c>
      <c r="S53" s="5">
        <v>6.0</v>
      </c>
      <c r="T53" s="5">
        <v>4.0</v>
      </c>
      <c r="U53" s="6">
        <f t="shared" si="17"/>
        <v>55</v>
      </c>
      <c r="V53" s="6">
        <f t="shared" si="18"/>
        <v>110</v>
      </c>
    </row>
    <row r="54">
      <c r="A54" s="4" t="s">
        <v>55</v>
      </c>
      <c r="B54" s="5">
        <v>6.0</v>
      </c>
      <c r="C54" s="5">
        <v>4.0</v>
      </c>
      <c r="D54" s="5">
        <v>9.0</v>
      </c>
      <c r="E54" s="5">
        <v>5.0</v>
      </c>
      <c r="F54" s="5">
        <v>8.0</v>
      </c>
      <c r="G54" s="5">
        <v>8.0</v>
      </c>
      <c r="H54" s="5">
        <v>7.0</v>
      </c>
      <c r="I54" s="5">
        <v>6.0</v>
      </c>
      <c r="J54" s="5">
        <v>5.0</v>
      </c>
      <c r="K54" s="6">
        <f t="shared" si="16"/>
        <v>58</v>
      </c>
      <c r="L54" s="5">
        <v>8.0</v>
      </c>
      <c r="M54" s="5">
        <v>5.0</v>
      </c>
      <c r="N54" s="5">
        <v>11.0</v>
      </c>
      <c r="O54" s="5">
        <v>8.0</v>
      </c>
      <c r="P54" s="5">
        <v>7.0</v>
      </c>
      <c r="Q54" s="5">
        <v>9.0</v>
      </c>
      <c r="R54" s="5">
        <v>6.0</v>
      </c>
      <c r="S54" s="5">
        <v>9.0</v>
      </c>
      <c r="T54" s="5">
        <v>6.0</v>
      </c>
      <c r="U54" s="6">
        <f t="shared" si="17"/>
        <v>69</v>
      </c>
      <c r="V54" s="6">
        <f t="shared" si="18"/>
        <v>127</v>
      </c>
    </row>
    <row r="55">
      <c r="A55" s="4" t="s">
        <v>18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9">
        <f>sum(V50:V54)-max(V50:V54)</f>
        <v>395</v>
      </c>
      <c r="W55" s="10">
        <f>sum(V55, V56)</f>
        <v>797</v>
      </c>
    </row>
    <row r="56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11">
        <v>402.0</v>
      </c>
    </row>
    <row r="57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</row>
    <row r="58">
      <c r="A58" s="1" t="s">
        <v>56</v>
      </c>
      <c r="B58" s="2">
        <v>1.0</v>
      </c>
      <c r="C58" s="2">
        <v>2.0</v>
      </c>
      <c r="D58" s="2">
        <v>3.0</v>
      </c>
      <c r="E58" s="2">
        <v>4.0</v>
      </c>
      <c r="F58" s="2">
        <v>5.0</v>
      </c>
      <c r="G58" s="2">
        <v>6.0</v>
      </c>
      <c r="H58" s="2">
        <v>7.0</v>
      </c>
      <c r="I58" s="2">
        <v>8.0</v>
      </c>
      <c r="J58" s="2">
        <v>9.0</v>
      </c>
      <c r="K58" s="3" t="s">
        <v>1</v>
      </c>
      <c r="L58" s="2">
        <v>10.0</v>
      </c>
      <c r="M58" s="2">
        <v>11.0</v>
      </c>
      <c r="N58" s="2">
        <v>12.0</v>
      </c>
      <c r="O58" s="2">
        <v>13.0</v>
      </c>
      <c r="P58" s="2">
        <v>14.0</v>
      </c>
      <c r="Q58" s="2">
        <v>15.0</v>
      </c>
      <c r="R58" s="2">
        <v>16.0</v>
      </c>
      <c r="S58" s="2">
        <v>17.0</v>
      </c>
      <c r="T58" s="2">
        <v>18.0</v>
      </c>
      <c r="U58" s="3" t="s">
        <v>1</v>
      </c>
      <c r="V58" s="3" t="s">
        <v>2</v>
      </c>
    </row>
    <row r="59">
      <c r="A59" s="4" t="s">
        <v>57</v>
      </c>
      <c r="B59" s="5">
        <v>6.0</v>
      </c>
      <c r="C59" s="5">
        <v>3.0</v>
      </c>
      <c r="D59" s="5">
        <v>6.0</v>
      </c>
      <c r="E59" s="5">
        <v>6.0</v>
      </c>
      <c r="F59" s="5">
        <v>5.0</v>
      </c>
      <c r="G59" s="5">
        <v>5.0</v>
      </c>
      <c r="H59" s="5">
        <v>4.0</v>
      </c>
      <c r="I59" s="5">
        <v>4.0</v>
      </c>
      <c r="J59" s="5">
        <v>4.0</v>
      </c>
      <c r="K59" s="6">
        <f t="shared" ref="K59:K65" si="19">sum(B59:J59)</f>
        <v>43</v>
      </c>
      <c r="L59" s="5">
        <v>5.0</v>
      </c>
      <c r="M59" s="5">
        <v>5.0</v>
      </c>
      <c r="N59" s="5">
        <v>4.0</v>
      </c>
      <c r="O59" s="5">
        <v>5.0</v>
      </c>
      <c r="P59" s="5">
        <v>5.0</v>
      </c>
      <c r="Q59" s="5">
        <v>4.0</v>
      </c>
      <c r="R59" s="5">
        <v>5.0</v>
      </c>
      <c r="S59" s="5">
        <v>5.0</v>
      </c>
      <c r="T59" s="5">
        <v>4.0</v>
      </c>
      <c r="U59" s="6">
        <f t="shared" ref="U59:U65" si="20">sum(L59:T59)</f>
        <v>42</v>
      </c>
      <c r="V59" s="6">
        <f t="shared" ref="V59:V65" si="21">sum(K59,U59)</f>
        <v>85</v>
      </c>
    </row>
    <row r="60">
      <c r="A60" s="4" t="s">
        <v>58</v>
      </c>
      <c r="B60" s="5">
        <v>3.0</v>
      </c>
      <c r="C60" s="5">
        <v>5.0</v>
      </c>
      <c r="D60" s="5">
        <v>5.0</v>
      </c>
      <c r="E60" s="5">
        <v>7.0</v>
      </c>
      <c r="F60" s="5">
        <v>4.0</v>
      </c>
      <c r="G60" s="5">
        <v>6.0</v>
      </c>
      <c r="H60" s="5">
        <v>6.0</v>
      </c>
      <c r="I60" s="5">
        <v>4.0</v>
      </c>
      <c r="J60" s="5">
        <v>4.0</v>
      </c>
      <c r="K60" s="6">
        <f t="shared" si="19"/>
        <v>44</v>
      </c>
      <c r="L60" s="5">
        <v>5.0</v>
      </c>
      <c r="M60" s="5">
        <v>2.0</v>
      </c>
      <c r="N60" s="5">
        <v>4.0</v>
      </c>
      <c r="O60" s="5">
        <v>6.0</v>
      </c>
      <c r="P60" s="5">
        <v>6.0</v>
      </c>
      <c r="Q60" s="5">
        <v>4.0</v>
      </c>
      <c r="R60" s="5">
        <v>6.0</v>
      </c>
      <c r="S60" s="5">
        <v>5.0</v>
      </c>
      <c r="T60" s="5">
        <v>6.0</v>
      </c>
      <c r="U60" s="6">
        <f t="shared" si="20"/>
        <v>44</v>
      </c>
      <c r="V60" s="6">
        <f t="shared" si="21"/>
        <v>88</v>
      </c>
    </row>
    <row r="61">
      <c r="A61" s="4" t="s">
        <v>59</v>
      </c>
      <c r="B61" s="5">
        <v>6.0</v>
      </c>
      <c r="C61" s="5">
        <v>5.0</v>
      </c>
      <c r="D61" s="5">
        <v>6.0</v>
      </c>
      <c r="E61" s="5">
        <v>5.0</v>
      </c>
      <c r="F61" s="5">
        <v>5.0</v>
      </c>
      <c r="G61" s="5">
        <v>6.0</v>
      </c>
      <c r="H61" s="5">
        <v>6.0</v>
      </c>
      <c r="I61" s="5">
        <v>6.0</v>
      </c>
      <c r="J61" s="5">
        <v>4.0</v>
      </c>
      <c r="K61" s="6">
        <f t="shared" si="19"/>
        <v>49</v>
      </c>
      <c r="L61" s="5">
        <v>5.0</v>
      </c>
      <c r="M61" s="5">
        <v>4.0</v>
      </c>
      <c r="N61" s="5">
        <v>5.0</v>
      </c>
      <c r="O61" s="5">
        <v>5.0</v>
      </c>
      <c r="P61" s="5">
        <v>6.0</v>
      </c>
      <c r="Q61" s="5">
        <v>5.0</v>
      </c>
      <c r="R61" s="5">
        <v>6.0</v>
      </c>
      <c r="S61" s="5">
        <v>5.0</v>
      </c>
      <c r="T61" s="5">
        <v>4.0</v>
      </c>
      <c r="U61" s="6">
        <f t="shared" si="20"/>
        <v>45</v>
      </c>
      <c r="V61" s="6">
        <f t="shared" si="21"/>
        <v>94</v>
      </c>
    </row>
    <row r="62">
      <c r="A62" s="4" t="s">
        <v>60</v>
      </c>
      <c r="B62" s="5">
        <v>5.0</v>
      </c>
      <c r="C62" s="5">
        <v>3.0</v>
      </c>
      <c r="D62" s="5">
        <v>6.0</v>
      </c>
      <c r="E62" s="5">
        <v>4.0</v>
      </c>
      <c r="F62" s="5">
        <v>5.0</v>
      </c>
      <c r="G62" s="5">
        <v>6.0</v>
      </c>
      <c r="H62" s="5">
        <v>5.0</v>
      </c>
      <c r="I62" s="5">
        <v>6.0</v>
      </c>
      <c r="J62" s="5">
        <v>4.0</v>
      </c>
      <c r="K62" s="6">
        <f t="shared" si="19"/>
        <v>44</v>
      </c>
      <c r="L62" s="5">
        <v>4.0</v>
      </c>
      <c r="M62" s="5">
        <v>5.0</v>
      </c>
      <c r="N62" s="5">
        <v>5.0</v>
      </c>
      <c r="O62" s="5">
        <v>5.0</v>
      </c>
      <c r="P62" s="5">
        <v>6.0</v>
      </c>
      <c r="Q62" s="5">
        <v>5.0</v>
      </c>
      <c r="R62" s="5">
        <v>4.0</v>
      </c>
      <c r="S62" s="5">
        <v>4.0</v>
      </c>
      <c r="T62" s="5">
        <v>4.0</v>
      </c>
      <c r="U62" s="6">
        <f t="shared" si="20"/>
        <v>42</v>
      </c>
      <c r="V62" s="6">
        <f t="shared" si="21"/>
        <v>86</v>
      </c>
    </row>
    <row r="63">
      <c r="A63" s="4" t="s">
        <v>61</v>
      </c>
      <c r="B63" s="5">
        <v>5.0</v>
      </c>
      <c r="C63" s="5">
        <v>5.0</v>
      </c>
      <c r="D63" s="5">
        <v>7.0</v>
      </c>
      <c r="E63" s="5">
        <v>5.0</v>
      </c>
      <c r="F63" s="5">
        <v>8.0</v>
      </c>
      <c r="G63" s="5">
        <v>10.0</v>
      </c>
      <c r="H63" s="5">
        <v>6.0</v>
      </c>
      <c r="I63" s="5">
        <v>5.0</v>
      </c>
      <c r="J63" s="5">
        <v>5.0</v>
      </c>
      <c r="K63" s="6">
        <f t="shared" si="19"/>
        <v>56</v>
      </c>
      <c r="L63" s="5">
        <v>5.0</v>
      </c>
      <c r="M63" s="5">
        <v>5.0</v>
      </c>
      <c r="N63" s="5">
        <v>5.0</v>
      </c>
      <c r="O63" s="5">
        <v>6.0</v>
      </c>
      <c r="P63" s="5">
        <v>7.0</v>
      </c>
      <c r="Q63" s="5">
        <v>6.0</v>
      </c>
      <c r="R63" s="5">
        <v>5.0</v>
      </c>
      <c r="S63" s="5">
        <v>6.0</v>
      </c>
      <c r="T63" s="5">
        <v>4.0</v>
      </c>
      <c r="U63" s="6">
        <f t="shared" si="20"/>
        <v>49</v>
      </c>
      <c r="V63" s="6">
        <f t="shared" si="21"/>
        <v>105</v>
      </c>
    </row>
    <row r="64">
      <c r="A64" s="4" t="s">
        <v>62</v>
      </c>
      <c r="B64" s="5">
        <v>4.0</v>
      </c>
      <c r="C64" s="5">
        <v>4.0</v>
      </c>
      <c r="D64" s="5">
        <v>5.0</v>
      </c>
      <c r="E64" s="5">
        <v>6.0</v>
      </c>
      <c r="F64" s="5">
        <v>5.0</v>
      </c>
      <c r="G64" s="5">
        <v>7.0</v>
      </c>
      <c r="H64" s="5">
        <v>5.0</v>
      </c>
      <c r="I64" s="5">
        <v>3.0</v>
      </c>
      <c r="J64" s="5">
        <v>6.0</v>
      </c>
      <c r="K64" s="6">
        <f t="shared" si="19"/>
        <v>45</v>
      </c>
      <c r="L64" s="5">
        <v>5.0</v>
      </c>
      <c r="M64" s="5">
        <v>3.0</v>
      </c>
      <c r="N64" s="5">
        <v>6.0</v>
      </c>
      <c r="O64" s="5">
        <v>4.0</v>
      </c>
      <c r="P64" s="5">
        <v>6.0</v>
      </c>
      <c r="Q64" s="5">
        <v>4.0</v>
      </c>
      <c r="R64" s="5">
        <v>7.0</v>
      </c>
      <c r="S64" s="5">
        <v>5.0</v>
      </c>
      <c r="T64" s="5">
        <v>5.0</v>
      </c>
      <c r="U64" s="6">
        <f t="shared" si="20"/>
        <v>45</v>
      </c>
      <c r="V64" s="6">
        <f t="shared" si="21"/>
        <v>90</v>
      </c>
    </row>
    <row r="65">
      <c r="A65" s="4" t="s">
        <v>63</v>
      </c>
      <c r="B65" s="5">
        <v>6.0</v>
      </c>
      <c r="C65" s="5">
        <v>5.0</v>
      </c>
      <c r="D65" s="5">
        <v>6.0</v>
      </c>
      <c r="E65" s="5">
        <v>5.0</v>
      </c>
      <c r="F65" s="5">
        <v>5.0</v>
      </c>
      <c r="G65" s="5">
        <v>6.0</v>
      </c>
      <c r="H65" s="5">
        <v>5.0</v>
      </c>
      <c r="I65" s="5">
        <v>6.0</v>
      </c>
      <c r="J65" s="5">
        <v>5.0</v>
      </c>
      <c r="K65" s="6">
        <f t="shared" si="19"/>
        <v>49</v>
      </c>
      <c r="L65" s="5">
        <v>5.0</v>
      </c>
      <c r="M65" s="5">
        <v>4.0</v>
      </c>
      <c r="N65" s="5">
        <v>5.0</v>
      </c>
      <c r="O65" s="5">
        <v>6.0</v>
      </c>
      <c r="P65" s="5">
        <v>5.0</v>
      </c>
      <c r="Q65" s="5">
        <v>6.0</v>
      </c>
      <c r="R65" s="5">
        <v>5.0</v>
      </c>
      <c r="S65" s="5">
        <v>6.0</v>
      </c>
      <c r="T65" s="5">
        <v>3.0</v>
      </c>
      <c r="U65" s="6">
        <f t="shared" si="20"/>
        <v>45</v>
      </c>
      <c r="V65" s="6">
        <f t="shared" si="21"/>
        <v>94</v>
      </c>
    </row>
    <row r="66">
      <c r="A66" s="4" t="s">
        <v>18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9">
        <f>sum(V59:V63)-max(V59:V63)</f>
        <v>353</v>
      </c>
      <c r="W66" s="10">
        <f>sum(V66, V67)</f>
        <v>714</v>
      </c>
    </row>
    <row r="67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11">
        <v>361.0</v>
      </c>
    </row>
    <row r="68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</row>
    <row r="69">
      <c r="A69" s="1" t="s">
        <v>64</v>
      </c>
      <c r="B69" s="2">
        <v>1.0</v>
      </c>
      <c r="C69" s="2">
        <v>2.0</v>
      </c>
      <c r="D69" s="2">
        <v>3.0</v>
      </c>
      <c r="E69" s="2">
        <v>4.0</v>
      </c>
      <c r="F69" s="2">
        <v>5.0</v>
      </c>
      <c r="G69" s="2">
        <v>6.0</v>
      </c>
      <c r="H69" s="2">
        <v>7.0</v>
      </c>
      <c r="I69" s="2">
        <v>8.0</v>
      </c>
      <c r="J69" s="2">
        <v>9.0</v>
      </c>
      <c r="K69" s="3" t="s">
        <v>1</v>
      </c>
      <c r="L69" s="2">
        <v>10.0</v>
      </c>
      <c r="M69" s="2">
        <v>11.0</v>
      </c>
      <c r="N69" s="2">
        <v>12.0</v>
      </c>
      <c r="O69" s="2">
        <v>13.0</v>
      </c>
      <c r="P69" s="2">
        <v>14.0</v>
      </c>
      <c r="Q69" s="2">
        <v>15.0</v>
      </c>
      <c r="R69" s="2">
        <v>16.0</v>
      </c>
      <c r="S69" s="2">
        <v>17.0</v>
      </c>
      <c r="T69" s="2">
        <v>18.0</v>
      </c>
      <c r="U69" s="3" t="s">
        <v>1</v>
      </c>
      <c r="V69" s="3" t="s">
        <v>2</v>
      </c>
    </row>
    <row r="70">
      <c r="A70" s="4" t="s">
        <v>65</v>
      </c>
      <c r="B70" s="5">
        <v>6.0</v>
      </c>
      <c r="C70" s="5">
        <v>4.0</v>
      </c>
      <c r="D70" s="5">
        <v>6.0</v>
      </c>
      <c r="E70" s="5">
        <v>4.0</v>
      </c>
      <c r="F70" s="5">
        <v>4.0</v>
      </c>
      <c r="G70" s="5">
        <v>7.0</v>
      </c>
      <c r="H70" s="5">
        <v>7.0</v>
      </c>
      <c r="I70" s="5">
        <v>4.0</v>
      </c>
      <c r="J70" s="5">
        <v>4.0</v>
      </c>
      <c r="K70" s="6">
        <f t="shared" ref="K70:K71" si="22">sum(B70:J70)</f>
        <v>46</v>
      </c>
      <c r="L70" s="5">
        <v>6.0</v>
      </c>
      <c r="M70" s="5">
        <v>4.0</v>
      </c>
      <c r="N70" s="5">
        <v>5.0</v>
      </c>
      <c r="O70" s="5">
        <v>6.0</v>
      </c>
      <c r="P70" s="5">
        <v>7.0</v>
      </c>
      <c r="Q70" s="5">
        <v>7.0</v>
      </c>
      <c r="R70" s="5">
        <v>5.0</v>
      </c>
      <c r="S70" s="5">
        <v>6.0</v>
      </c>
      <c r="T70" s="5">
        <v>4.0</v>
      </c>
      <c r="U70" s="6">
        <f t="shared" ref="U70:U71" si="23">sum(L70:T70)</f>
        <v>50</v>
      </c>
      <c r="V70" s="6">
        <f t="shared" ref="V70:V71" si="24">sum(K70,U70)</f>
        <v>96</v>
      </c>
    </row>
    <row r="71">
      <c r="A71" s="4" t="s">
        <v>66</v>
      </c>
      <c r="B71" s="5">
        <v>4.0</v>
      </c>
      <c r="C71" s="5">
        <v>4.0</v>
      </c>
      <c r="D71" s="5">
        <v>5.0</v>
      </c>
      <c r="E71" s="5">
        <v>4.0</v>
      </c>
      <c r="F71" s="5">
        <v>4.0</v>
      </c>
      <c r="G71" s="5">
        <v>6.0</v>
      </c>
      <c r="H71" s="5">
        <v>4.0</v>
      </c>
      <c r="I71" s="5">
        <v>4.0</v>
      </c>
      <c r="J71" s="5">
        <v>3.0</v>
      </c>
      <c r="K71" s="6">
        <f t="shared" si="22"/>
        <v>38</v>
      </c>
      <c r="L71" s="5">
        <v>5.0</v>
      </c>
      <c r="M71" s="5">
        <v>3.0</v>
      </c>
      <c r="N71" s="5">
        <v>5.0</v>
      </c>
      <c r="O71" s="5">
        <v>6.0</v>
      </c>
      <c r="P71" s="5">
        <v>5.0</v>
      </c>
      <c r="Q71" s="5">
        <v>8.0</v>
      </c>
      <c r="R71" s="5">
        <v>6.0</v>
      </c>
      <c r="S71" s="5">
        <v>4.0</v>
      </c>
      <c r="T71" s="5">
        <v>4.0</v>
      </c>
      <c r="U71" s="6">
        <f t="shared" si="23"/>
        <v>46</v>
      </c>
      <c r="V71" s="6">
        <f t="shared" si="24"/>
        <v>84</v>
      </c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