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n" sheetId="1" r:id="rId5"/>
    <sheet state="visible" name="Women" sheetId="2" r:id="rId6"/>
    <sheet state="visible" name="JV - Men" sheetId="3" r:id="rId7"/>
    <sheet state="visible" name="JV - Women" sheetId="4" r:id="rId8"/>
  </sheets>
  <definedNames>
    <definedName hidden="1" localSheetId="0" name="_xlnm._FilterDatabase">Men!$B$3:$O$19</definedName>
    <definedName hidden="1" localSheetId="1" name="_xlnm._FilterDatabase">Women!$B$3:$O$19</definedName>
    <definedName hidden="1" localSheetId="2" name="_xlnm._FilterDatabase">'JV - Men'!$B$3:$O$13</definedName>
    <definedName hidden="1" localSheetId="3" name="_xlnm._FilterDatabase">'JV - Women'!$B$3:$O$7</definedName>
  </definedNames>
  <calcPr/>
</workbook>
</file>

<file path=xl/sharedStrings.xml><?xml version="1.0" encoding="utf-8"?>
<sst xmlns="http://schemas.openxmlformats.org/spreadsheetml/2006/main" count="111" uniqueCount="42">
  <si>
    <t>Varsity Men</t>
  </si>
  <si>
    <t>Team</t>
  </si>
  <si>
    <t>Set 1</t>
  </si>
  <si>
    <t>Set 2</t>
  </si>
  <si>
    <t>Set 3</t>
  </si>
  <si>
    <t>Set 4</t>
  </si>
  <si>
    <t>Set 5</t>
  </si>
  <si>
    <t>Set 6</t>
  </si>
  <si>
    <t>Set 7</t>
  </si>
  <si>
    <t>Set 8</t>
  </si>
  <si>
    <t>Set 9</t>
  </si>
  <si>
    <t>Set 10</t>
  </si>
  <si>
    <t>Total Pinfall</t>
  </si>
  <si>
    <t>Win</t>
  </si>
  <si>
    <t>Loss</t>
  </si>
  <si>
    <t>Kansas Wesleyan University</t>
  </si>
  <si>
    <t>Avila University</t>
  </si>
  <si>
    <t>Hastings College</t>
  </si>
  <si>
    <t>William Penn University</t>
  </si>
  <si>
    <t>Ottawa University (KS)</t>
  </si>
  <si>
    <t>Morningside University</t>
  </si>
  <si>
    <t>Culver Stockton College</t>
  </si>
  <si>
    <t>Central Methodist University</t>
  </si>
  <si>
    <t>Midland University</t>
  </si>
  <si>
    <t>Baker University</t>
  </si>
  <si>
    <t>Grand View University</t>
  </si>
  <si>
    <t>Peru State College</t>
  </si>
  <si>
    <t>University of Kansas</t>
  </si>
  <si>
    <t>University of Saint Mary</t>
  </si>
  <si>
    <t>University of Nebraska-Lincoln</t>
  </si>
  <si>
    <t>Ottawa University (AZ)</t>
  </si>
  <si>
    <t>Average</t>
  </si>
  <si>
    <t>Women</t>
  </si>
  <si>
    <t>McPherson College</t>
  </si>
  <si>
    <t>Columbia College</t>
  </si>
  <si>
    <t>Cottey College</t>
  </si>
  <si>
    <t>JV Men</t>
  </si>
  <si>
    <t>Baker Set</t>
  </si>
  <si>
    <t>Baker University (JV 2)</t>
  </si>
  <si>
    <t>Baker University (JV 1)</t>
  </si>
  <si>
    <t>JV Women</t>
  </si>
  <si>
    <t xml:space="preserve">William Penn University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</si>
</sst>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20.0"/>
      <color theme="1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b/>
      <color rgb="FF000000"/>
      <name val="Arial"/>
    </font>
    <font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1" fillId="0" fontId="3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 readingOrder="0" shrinkToFit="0" vertical="bottom" wrapText="0"/>
    </xf>
    <xf borderId="1" fillId="0" fontId="5" numFmtId="0" xfId="0" applyAlignment="1" applyBorder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1" fillId="0" fontId="2" numFmtId="0" xfId="0" applyAlignment="1" applyBorder="1" applyFont="1">
      <alignment horizontal="center" readingOrder="0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1" fillId="0" fontId="6" numFmtId="0" xfId="0" applyAlignment="1" applyBorder="1" applyFont="1">
      <alignment horizontal="center" vertical="bottom"/>
    </xf>
    <xf borderId="1" fillId="0" fontId="6" numFmtId="0" xfId="0" applyAlignment="1" applyBorder="1" applyFont="1">
      <alignment horizontal="center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8.13"/>
  </cols>
  <sheetData>
    <row r="1">
      <c r="B1" s="1" t="s">
        <v>0</v>
      </c>
    </row>
    <row r="3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</row>
    <row r="4">
      <c r="A4" s="4">
        <v>1.0</v>
      </c>
      <c r="B4" s="5" t="s">
        <v>15</v>
      </c>
      <c r="C4" s="5">
        <v>1043.0</v>
      </c>
      <c r="D4" s="5">
        <v>1058.0</v>
      </c>
      <c r="E4" s="5">
        <v>921.0</v>
      </c>
      <c r="F4" s="5">
        <v>1043.0</v>
      </c>
      <c r="G4" s="5">
        <v>961.0</v>
      </c>
      <c r="H4" s="5">
        <v>983.0</v>
      </c>
      <c r="I4" s="5">
        <v>971.0</v>
      </c>
      <c r="J4" s="5">
        <v>992.0</v>
      </c>
      <c r="K4" s="5">
        <v>1005.0</v>
      </c>
      <c r="L4" s="5">
        <v>916.0</v>
      </c>
      <c r="M4" s="5">
        <v>9893.0</v>
      </c>
      <c r="N4" s="5">
        <v>8.0</v>
      </c>
      <c r="O4" s="5">
        <v>2.0</v>
      </c>
    </row>
    <row r="5">
      <c r="A5" s="4">
        <v>2.0</v>
      </c>
      <c r="B5" s="5" t="s">
        <v>16</v>
      </c>
      <c r="C5" s="5">
        <v>939.0</v>
      </c>
      <c r="D5" s="5">
        <v>1048.0</v>
      </c>
      <c r="E5" s="5">
        <v>948.0</v>
      </c>
      <c r="F5" s="5">
        <v>961.0</v>
      </c>
      <c r="G5" s="5">
        <v>881.0</v>
      </c>
      <c r="H5" s="5">
        <v>895.0</v>
      </c>
      <c r="I5" s="5">
        <v>1005.0</v>
      </c>
      <c r="J5" s="5">
        <v>904.0</v>
      </c>
      <c r="K5" s="5">
        <v>927.0</v>
      </c>
      <c r="L5" s="5">
        <v>1024.0</v>
      </c>
      <c r="M5" s="5">
        <v>9532.0</v>
      </c>
      <c r="N5" s="5">
        <v>8.0</v>
      </c>
      <c r="O5" s="5">
        <v>2.0</v>
      </c>
    </row>
    <row r="6">
      <c r="A6" s="4">
        <v>3.0</v>
      </c>
      <c r="B6" s="5" t="s">
        <v>17</v>
      </c>
      <c r="C6" s="5">
        <v>984.0</v>
      </c>
      <c r="D6" s="5">
        <v>953.0</v>
      </c>
      <c r="E6" s="5">
        <v>897.0</v>
      </c>
      <c r="F6" s="5">
        <v>928.0</v>
      </c>
      <c r="G6" s="5">
        <v>1041.0</v>
      </c>
      <c r="H6" s="5">
        <v>924.0</v>
      </c>
      <c r="I6" s="5">
        <v>942.0</v>
      </c>
      <c r="J6" s="5">
        <v>966.0</v>
      </c>
      <c r="K6" s="5">
        <v>912.0</v>
      </c>
      <c r="L6" s="5">
        <v>953.0</v>
      </c>
      <c r="M6" s="5">
        <v>9500.0</v>
      </c>
      <c r="N6" s="5">
        <v>7.0</v>
      </c>
      <c r="O6" s="5">
        <v>3.0</v>
      </c>
    </row>
    <row r="7">
      <c r="A7" s="4">
        <v>4.0</v>
      </c>
      <c r="B7" s="5" t="s">
        <v>18</v>
      </c>
      <c r="C7" s="5">
        <v>963.0</v>
      </c>
      <c r="D7" s="5">
        <v>1054.0</v>
      </c>
      <c r="E7" s="5">
        <v>911.0</v>
      </c>
      <c r="F7" s="5">
        <v>949.0</v>
      </c>
      <c r="G7" s="5">
        <v>955.0</v>
      </c>
      <c r="H7" s="5">
        <v>914.0</v>
      </c>
      <c r="I7" s="5">
        <v>853.0</v>
      </c>
      <c r="J7" s="5">
        <v>908.0</v>
      </c>
      <c r="K7" s="5">
        <v>873.0</v>
      </c>
      <c r="L7" s="5">
        <v>941.0</v>
      </c>
      <c r="M7" s="5">
        <v>9321.0</v>
      </c>
      <c r="N7" s="5">
        <v>7.0</v>
      </c>
      <c r="O7" s="5">
        <v>3.0</v>
      </c>
    </row>
    <row r="8">
      <c r="A8" s="4">
        <v>5.0</v>
      </c>
      <c r="B8" s="5" t="s">
        <v>19</v>
      </c>
      <c r="C8" s="5">
        <v>1158.0</v>
      </c>
      <c r="D8" s="5">
        <v>935.0</v>
      </c>
      <c r="E8" s="5">
        <v>949.0</v>
      </c>
      <c r="F8" s="5">
        <v>967.0</v>
      </c>
      <c r="G8" s="5">
        <v>983.0</v>
      </c>
      <c r="H8" s="5">
        <v>1013.0</v>
      </c>
      <c r="I8" s="5">
        <v>948.0</v>
      </c>
      <c r="J8" s="5">
        <v>1022.0</v>
      </c>
      <c r="K8" s="5">
        <v>911.0</v>
      </c>
      <c r="L8" s="5">
        <v>999.0</v>
      </c>
      <c r="M8" s="5">
        <v>9885.0</v>
      </c>
      <c r="N8" s="5">
        <v>6.0</v>
      </c>
      <c r="O8" s="5">
        <v>4.0</v>
      </c>
    </row>
    <row r="9">
      <c r="A9" s="4">
        <v>6.0</v>
      </c>
      <c r="B9" s="5" t="s">
        <v>20</v>
      </c>
      <c r="C9" s="5">
        <v>1046.0</v>
      </c>
      <c r="D9" s="5">
        <v>943.0</v>
      </c>
      <c r="E9" s="5">
        <v>995.0</v>
      </c>
      <c r="F9" s="5">
        <v>924.0</v>
      </c>
      <c r="G9" s="5">
        <v>922.0</v>
      </c>
      <c r="H9" s="5">
        <v>970.0</v>
      </c>
      <c r="I9" s="5">
        <v>914.0</v>
      </c>
      <c r="J9" s="5">
        <v>948.0</v>
      </c>
      <c r="K9" s="5">
        <v>1046.0</v>
      </c>
      <c r="L9" s="5">
        <v>920.0</v>
      </c>
      <c r="M9" s="5">
        <v>9628.0</v>
      </c>
      <c r="N9" s="5">
        <v>6.0</v>
      </c>
      <c r="O9" s="5">
        <v>4.0</v>
      </c>
    </row>
    <row r="10">
      <c r="A10" s="4">
        <v>7.0</v>
      </c>
      <c r="B10" s="5" t="s">
        <v>21</v>
      </c>
      <c r="C10" s="5">
        <v>1058.0</v>
      </c>
      <c r="D10" s="5">
        <v>1052.0</v>
      </c>
      <c r="E10" s="5">
        <v>950.0</v>
      </c>
      <c r="F10" s="5">
        <v>890.0</v>
      </c>
      <c r="G10" s="5">
        <v>978.0</v>
      </c>
      <c r="H10" s="5">
        <v>980.0</v>
      </c>
      <c r="I10" s="5">
        <v>945.0</v>
      </c>
      <c r="J10" s="5">
        <v>835.0</v>
      </c>
      <c r="K10" s="5">
        <v>898.0</v>
      </c>
      <c r="L10" s="5">
        <v>936.0</v>
      </c>
      <c r="M10" s="5">
        <v>9522.0</v>
      </c>
      <c r="N10" s="5">
        <v>6.0</v>
      </c>
      <c r="O10" s="5">
        <v>4.0</v>
      </c>
    </row>
    <row r="11">
      <c r="A11" s="4">
        <v>8.0</v>
      </c>
      <c r="B11" s="5" t="s">
        <v>22</v>
      </c>
      <c r="C11" s="5">
        <v>992.0</v>
      </c>
      <c r="D11" s="5">
        <v>894.0</v>
      </c>
      <c r="E11" s="5">
        <v>876.0</v>
      </c>
      <c r="F11" s="5">
        <v>864.0</v>
      </c>
      <c r="G11" s="5">
        <v>895.0</v>
      </c>
      <c r="H11" s="5">
        <v>821.0</v>
      </c>
      <c r="I11" s="5">
        <v>921.0</v>
      </c>
      <c r="J11" s="5">
        <v>889.0</v>
      </c>
      <c r="K11" s="5">
        <v>1036.0</v>
      </c>
      <c r="L11" s="5">
        <v>1010.0</v>
      </c>
      <c r="M11" s="5">
        <v>9198.0</v>
      </c>
      <c r="N11" s="5">
        <v>6.0</v>
      </c>
      <c r="O11" s="5">
        <v>4.0</v>
      </c>
    </row>
    <row r="12">
      <c r="A12" s="4">
        <v>9.0</v>
      </c>
      <c r="B12" s="5" t="s">
        <v>23</v>
      </c>
      <c r="C12" s="5">
        <v>973.0</v>
      </c>
      <c r="D12" s="5">
        <v>1065.0</v>
      </c>
      <c r="E12" s="5">
        <v>1104.0</v>
      </c>
      <c r="F12" s="5">
        <v>948.0</v>
      </c>
      <c r="G12" s="5">
        <v>957.0</v>
      </c>
      <c r="H12" s="5">
        <v>937.0</v>
      </c>
      <c r="I12" s="5">
        <v>935.0</v>
      </c>
      <c r="J12" s="5">
        <v>955.0</v>
      </c>
      <c r="K12" s="5">
        <v>1061.0</v>
      </c>
      <c r="L12" s="5">
        <v>1028.0</v>
      </c>
      <c r="M12" s="5">
        <v>9963.0</v>
      </c>
      <c r="N12" s="5">
        <v>5.0</v>
      </c>
      <c r="O12" s="5">
        <v>5.0</v>
      </c>
    </row>
    <row r="13">
      <c r="A13" s="4">
        <v>10.0</v>
      </c>
      <c r="B13" s="5" t="s">
        <v>24</v>
      </c>
      <c r="C13" s="5">
        <v>1111.0</v>
      </c>
      <c r="D13" s="5">
        <v>961.0</v>
      </c>
      <c r="E13" s="5">
        <v>938.0</v>
      </c>
      <c r="F13" s="5">
        <v>1061.0</v>
      </c>
      <c r="G13" s="5">
        <v>863.0</v>
      </c>
      <c r="H13" s="5">
        <v>997.0</v>
      </c>
      <c r="I13" s="5">
        <v>986.0</v>
      </c>
      <c r="J13" s="5">
        <v>904.0</v>
      </c>
      <c r="K13" s="5">
        <v>888.0</v>
      </c>
      <c r="L13" s="5">
        <v>968.0</v>
      </c>
      <c r="M13" s="5">
        <v>9677.0</v>
      </c>
      <c r="N13" s="5">
        <v>5.0</v>
      </c>
      <c r="O13" s="5">
        <v>5.0</v>
      </c>
    </row>
    <row r="14">
      <c r="A14" s="4">
        <v>11.0</v>
      </c>
      <c r="B14" s="5" t="s">
        <v>25</v>
      </c>
      <c r="C14" s="5">
        <v>823.0</v>
      </c>
      <c r="D14" s="5">
        <v>980.0</v>
      </c>
      <c r="E14" s="5">
        <v>1022.0</v>
      </c>
      <c r="F14" s="5">
        <v>931.0</v>
      </c>
      <c r="G14" s="5">
        <v>854.0</v>
      </c>
      <c r="H14" s="5">
        <v>1024.0</v>
      </c>
      <c r="I14" s="5">
        <v>889.0</v>
      </c>
      <c r="J14" s="5">
        <v>852.0</v>
      </c>
      <c r="K14" s="5">
        <v>991.0</v>
      </c>
      <c r="L14" s="5">
        <v>898.0</v>
      </c>
      <c r="M14" s="5">
        <v>9264.0</v>
      </c>
      <c r="N14" s="5">
        <v>4.0</v>
      </c>
      <c r="O14" s="5">
        <v>6.0</v>
      </c>
    </row>
    <row r="15">
      <c r="A15" s="4">
        <v>12.0</v>
      </c>
      <c r="B15" s="5" t="s">
        <v>26</v>
      </c>
      <c r="C15" s="5">
        <v>915.0</v>
      </c>
      <c r="D15" s="5">
        <v>969.0</v>
      </c>
      <c r="E15" s="5">
        <v>1025.0</v>
      </c>
      <c r="F15" s="5">
        <v>894.0</v>
      </c>
      <c r="G15" s="5">
        <v>931.0</v>
      </c>
      <c r="H15" s="5">
        <v>826.0</v>
      </c>
      <c r="I15" s="5">
        <v>854.0</v>
      </c>
      <c r="J15" s="5">
        <v>976.0</v>
      </c>
      <c r="K15" s="5">
        <v>903.0</v>
      </c>
      <c r="L15" s="5">
        <v>912.0</v>
      </c>
      <c r="M15" s="5">
        <v>9205.0</v>
      </c>
      <c r="N15" s="5">
        <v>4.0</v>
      </c>
      <c r="O15" s="5">
        <v>6.0</v>
      </c>
    </row>
    <row r="16">
      <c r="A16" s="4">
        <v>13.0</v>
      </c>
      <c r="B16" s="5" t="s">
        <v>27</v>
      </c>
      <c r="C16" s="5">
        <v>985.0</v>
      </c>
      <c r="D16" s="5">
        <v>906.0</v>
      </c>
      <c r="E16" s="5">
        <v>866.0</v>
      </c>
      <c r="F16" s="5">
        <v>991.0</v>
      </c>
      <c r="G16" s="5">
        <v>888.0</v>
      </c>
      <c r="H16" s="5">
        <v>898.0</v>
      </c>
      <c r="I16" s="5">
        <v>987.0</v>
      </c>
      <c r="J16" s="5">
        <v>1072.0</v>
      </c>
      <c r="K16" s="5">
        <v>829.0</v>
      </c>
      <c r="L16" s="5">
        <v>937.0</v>
      </c>
      <c r="M16" s="5">
        <v>9359.0</v>
      </c>
      <c r="N16" s="5">
        <v>3.0</v>
      </c>
      <c r="O16" s="5">
        <v>7.0</v>
      </c>
    </row>
    <row r="17">
      <c r="A17" s="4">
        <v>14.0</v>
      </c>
      <c r="B17" s="5" t="s">
        <v>28</v>
      </c>
      <c r="C17" s="5">
        <v>897.0</v>
      </c>
      <c r="D17" s="5">
        <v>922.0</v>
      </c>
      <c r="E17" s="5">
        <v>975.0</v>
      </c>
      <c r="F17" s="5">
        <v>937.0</v>
      </c>
      <c r="G17" s="5">
        <v>1002.0</v>
      </c>
      <c r="H17" s="5">
        <v>918.0</v>
      </c>
      <c r="I17" s="5">
        <v>929.0</v>
      </c>
      <c r="J17" s="5">
        <v>860.0</v>
      </c>
      <c r="K17" s="5">
        <v>910.0</v>
      </c>
      <c r="L17" s="5">
        <v>857.0</v>
      </c>
      <c r="M17" s="5">
        <v>9207.0</v>
      </c>
      <c r="N17" s="5">
        <v>3.0</v>
      </c>
      <c r="O17" s="5">
        <v>7.0</v>
      </c>
    </row>
    <row r="18">
      <c r="A18" s="4">
        <v>15.0</v>
      </c>
      <c r="B18" s="6" t="s">
        <v>29</v>
      </c>
      <c r="C18" s="5">
        <v>900.0</v>
      </c>
      <c r="D18" s="5">
        <v>821.0</v>
      </c>
      <c r="E18" s="5">
        <v>872.0</v>
      </c>
      <c r="F18" s="5">
        <v>922.0</v>
      </c>
      <c r="G18" s="5">
        <v>978.0</v>
      </c>
      <c r="H18" s="5">
        <v>977.0</v>
      </c>
      <c r="I18" s="5">
        <v>863.0</v>
      </c>
      <c r="J18" s="5">
        <v>911.0</v>
      </c>
      <c r="K18" s="5">
        <v>848.0</v>
      </c>
      <c r="L18" s="5">
        <v>872.0</v>
      </c>
      <c r="M18" s="5">
        <v>8964.0</v>
      </c>
      <c r="N18" s="5">
        <v>3.0</v>
      </c>
      <c r="O18" s="5">
        <v>7.0</v>
      </c>
    </row>
    <row r="19">
      <c r="A19" s="4">
        <v>16.0</v>
      </c>
      <c r="B19" s="5" t="s">
        <v>30</v>
      </c>
      <c r="C19" s="5">
        <v>1070.0</v>
      </c>
      <c r="D19" s="5">
        <v>829.0</v>
      </c>
      <c r="E19" s="5">
        <v>770.0</v>
      </c>
      <c r="F19" s="5">
        <v>790.0</v>
      </c>
      <c r="G19" s="5">
        <v>768.0</v>
      </c>
      <c r="H19" s="5">
        <v>792.0</v>
      </c>
      <c r="I19" s="5">
        <v>702.0</v>
      </c>
      <c r="J19" s="5">
        <v>802.0</v>
      </c>
      <c r="K19" s="5">
        <v>833.0</v>
      </c>
      <c r="L19" s="5">
        <v>662.0</v>
      </c>
      <c r="M19" s="5">
        <v>8018.0</v>
      </c>
      <c r="N19" s="5">
        <v>0.0</v>
      </c>
      <c r="O19" s="5">
        <v>10.0</v>
      </c>
    </row>
    <row r="20">
      <c r="B20" s="7" t="s">
        <v>31</v>
      </c>
      <c r="C20" s="8">
        <f t="shared" ref="C20:L20" si="1">AVERAGE(C4:C19)</f>
        <v>991.0625</v>
      </c>
      <c r="D20" s="8">
        <f t="shared" si="1"/>
        <v>961.875</v>
      </c>
      <c r="E20" s="8">
        <f t="shared" si="1"/>
        <v>938.6875</v>
      </c>
      <c r="F20" s="8">
        <f t="shared" si="1"/>
        <v>937.5</v>
      </c>
      <c r="G20" s="8">
        <f t="shared" si="1"/>
        <v>928.5625</v>
      </c>
      <c r="H20" s="8">
        <f t="shared" si="1"/>
        <v>929.3125</v>
      </c>
      <c r="I20" s="8">
        <f t="shared" si="1"/>
        <v>915.25</v>
      </c>
      <c r="J20" s="8">
        <f t="shared" si="1"/>
        <v>924.75</v>
      </c>
      <c r="K20" s="8">
        <f t="shared" si="1"/>
        <v>929.4375</v>
      </c>
      <c r="L20" s="8">
        <f t="shared" si="1"/>
        <v>927.0625</v>
      </c>
    </row>
  </sheetData>
  <autoFilter ref="$B$3:$O$19">
    <sortState ref="B3:O19">
      <sortCondition descending="1" ref="N3:N19"/>
      <sortCondition descending="1" ref="M3:M19"/>
      <sortCondition ref="B3:B19"/>
    </sortState>
  </autoFil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25.63"/>
  </cols>
  <sheetData>
    <row r="1">
      <c r="B1" s="1" t="s">
        <v>32</v>
      </c>
    </row>
    <row r="3">
      <c r="A3" s="9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</row>
    <row r="4">
      <c r="A4" s="4">
        <v>1.0</v>
      </c>
      <c r="B4" s="5" t="s">
        <v>18</v>
      </c>
      <c r="C4" s="5">
        <v>861.0</v>
      </c>
      <c r="D4" s="5">
        <v>869.0</v>
      </c>
      <c r="E4" s="5">
        <v>966.0</v>
      </c>
      <c r="F4" s="5">
        <v>983.0</v>
      </c>
      <c r="G4" s="5">
        <v>874.0</v>
      </c>
      <c r="H4" s="5">
        <v>898.0</v>
      </c>
      <c r="I4" s="5">
        <v>822.0</v>
      </c>
      <c r="J4" s="5">
        <v>932.0</v>
      </c>
      <c r="K4" s="5">
        <v>844.0</v>
      </c>
      <c r="L4" s="5">
        <v>1075.0</v>
      </c>
      <c r="M4" s="5">
        <v>9124.0</v>
      </c>
      <c r="N4" s="5">
        <v>8.0</v>
      </c>
      <c r="O4" s="5">
        <v>2.0</v>
      </c>
    </row>
    <row r="5">
      <c r="A5" s="4">
        <v>2.0</v>
      </c>
      <c r="B5" s="5" t="s">
        <v>26</v>
      </c>
      <c r="C5" s="5">
        <v>860.0</v>
      </c>
      <c r="D5" s="5">
        <v>843.0</v>
      </c>
      <c r="E5" s="5">
        <v>938.0</v>
      </c>
      <c r="F5" s="5">
        <v>928.0</v>
      </c>
      <c r="G5" s="5">
        <v>950.0</v>
      </c>
      <c r="H5" s="5">
        <v>819.0</v>
      </c>
      <c r="I5" s="5">
        <v>796.0</v>
      </c>
      <c r="J5" s="5">
        <v>876.0</v>
      </c>
      <c r="K5" s="5">
        <v>880.0</v>
      </c>
      <c r="L5" s="5">
        <v>831.0</v>
      </c>
      <c r="M5" s="5">
        <v>8721.0</v>
      </c>
      <c r="N5" s="5">
        <v>8.0</v>
      </c>
      <c r="O5" s="5">
        <v>2.0</v>
      </c>
    </row>
    <row r="6">
      <c r="A6" s="4">
        <v>4.0</v>
      </c>
      <c r="B6" s="5" t="s">
        <v>33</v>
      </c>
      <c r="C6" s="5">
        <v>863.0</v>
      </c>
      <c r="D6" s="5">
        <v>713.0</v>
      </c>
      <c r="E6" s="5">
        <v>888.0</v>
      </c>
      <c r="F6" s="5">
        <v>960.0</v>
      </c>
      <c r="G6" s="5">
        <v>870.0</v>
      </c>
      <c r="H6" s="5">
        <v>881.0</v>
      </c>
      <c r="I6" s="5">
        <v>876.0</v>
      </c>
      <c r="J6" s="5">
        <v>883.0</v>
      </c>
      <c r="K6" s="5">
        <v>821.0</v>
      </c>
      <c r="L6" s="5">
        <v>859.0</v>
      </c>
      <c r="M6" s="5">
        <v>8614.0</v>
      </c>
      <c r="N6" s="5">
        <v>8.0</v>
      </c>
      <c r="O6" s="5">
        <v>2.0</v>
      </c>
    </row>
    <row r="7">
      <c r="A7" s="4">
        <v>5.0</v>
      </c>
      <c r="B7" s="5" t="s">
        <v>25</v>
      </c>
      <c r="C7" s="5">
        <v>861.0</v>
      </c>
      <c r="D7" s="5">
        <v>816.0</v>
      </c>
      <c r="E7" s="5">
        <v>831.0</v>
      </c>
      <c r="F7" s="5">
        <v>951.0</v>
      </c>
      <c r="G7" s="5">
        <v>868.0</v>
      </c>
      <c r="H7" s="5">
        <v>893.0</v>
      </c>
      <c r="I7" s="5">
        <v>823.0</v>
      </c>
      <c r="J7" s="5">
        <v>711.0</v>
      </c>
      <c r="K7" s="5">
        <v>877.0</v>
      </c>
      <c r="L7" s="5">
        <v>904.0</v>
      </c>
      <c r="M7" s="5">
        <v>8535.0</v>
      </c>
      <c r="N7" s="5">
        <v>8.0</v>
      </c>
      <c r="O7" s="5">
        <v>2.0</v>
      </c>
    </row>
    <row r="8">
      <c r="A8" s="4">
        <v>6.0</v>
      </c>
      <c r="B8" s="5" t="s">
        <v>19</v>
      </c>
      <c r="C8" s="5">
        <v>1003.0</v>
      </c>
      <c r="D8" s="5">
        <v>932.0</v>
      </c>
      <c r="E8" s="5">
        <v>902.0</v>
      </c>
      <c r="F8" s="5">
        <v>845.0</v>
      </c>
      <c r="G8" s="5">
        <v>974.0</v>
      </c>
      <c r="H8" s="5">
        <v>891.0</v>
      </c>
      <c r="I8" s="5">
        <v>846.0</v>
      </c>
      <c r="J8" s="5">
        <v>916.0</v>
      </c>
      <c r="K8" s="5">
        <v>888.0</v>
      </c>
      <c r="L8" s="5">
        <v>940.0</v>
      </c>
      <c r="M8" s="5">
        <v>9137.0</v>
      </c>
      <c r="N8" s="5">
        <v>7.0</v>
      </c>
      <c r="O8" s="5">
        <v>3.0</v>
      </c>
    </row>
    <row r="9">
      <c r="A9" s="4">
        <v>7.0</v>
      </c>
      <c r="B9" s="5" t="s">
        <v>21</v>
      </c>
      <c r="C9" s="5">
        <v>924.0</v>
      </c>
      <c r="D9" s="5">
        <v>1115.0</v>
      </c>
      <c r="E9" s="5">
        <v>886.0</v>
      </c>
      <c r="F9" s="5">
        <v>905.0</v>
      </c>
      <c r="G9" s="5">
        <v>894.0</v>
      </c>
      <c r="H9" s="5">
        <v>882.0</v>
      </c>
      <c r="I9" s="5">
        <v>940.0</v>
      </c>
      <c r="J9" s="5">
        <v>935.0</v>
      </c>
      <c r="K9" s="5">
        <v>773.0</v>
      </c>
      <c r="L9" s="5">
        <v>843.0</v>
      </c>
      <c r="M9" s="5">
        <v>9097.0</v>
      </c>
      <c r="N9" s="5">
        <v>7.0</v>
      </c>
      <c r="O9" s="5">
        <v>3.0</v>
      </c>
    </row>
    <row r="10">
      <c r="A10" s="4">
        <v>8.0</v>
      </c>
      <c r="B10" s="5" t="s">
        <v>34</v>
      </c>
      <c r="C10" s="5">
        <v>767.0</v>
      </c>
      <c r="D10" s="5">
        <v>1028.0</v>
      </c>
      <c r="E10" s="5">
        <v>877.0</v>
      </c>
      <c r="F10" s="5">
        <v>862.0</v>
      </c>
      <c r="G10" s="5">
        <v>891.0</v>
      </c>
      <c r="H10" s="5">
        <v>858.0</v>
      </c>
      <c r="I10" s="5">
        <v>904.0</v>
      </c>
      <c r="J10" s="5">
        <v>889.0</v>
      </c>
      <c r="K10" s="5">
        <v>849.0</v>
      </c>
      <c r="L10" s="5">
        <v>817.0</v>
      </c>
      <c r="M10" s="5">
        <v>8742.0</v>
      </c>
      <c r="N10" s="5">
        <v>7.0</v>
      </c>
      <c r="O10" s="5">
        <v>3.0</v>
      </c>
    </row>
    <row r="11">
      <c r="A11" s="4">
        <v>9.0</v>
      </c>
      <c r="B11" s="5" t="s">
        <v>16</v>
      </c>
      <c r="C11" s="5">
        <v>841.0</v>
      </c>
      <c r="D11" s="5">
        <v>802.0</v>
      </c>
      <c r="E11" s="5">
        <v>824.0</v>
      </c>
      <c r="F11" s="5">
        <v>891.0</v>
      </c>
      <c r="G11" s="5">
        <v>818.0</v>
      </c>
      <c r="H11" s="5">
        <v>816.0</v>
      </c>
      <c r="I11" s="5">
        <v>834.0</v>
      </c>
      <c r="J11" s="5">
        <v>784.0</v>
      </c>
      <c r="K11" s="5">
        <v>819.0</v>
      </c>
      <c r="L11" s="5">
        <v>913.0</v>
      </c>
      <c r="M11" s="5">
        <v>8342.0</v>
      </c>
      <c r="N11" s="5">
        <v>6.0</v>
      </c>
      <c r="O11" s="5">
        <v>4.0</v>
      </c>
    </row>
    <row r="12">
      <c r="A12" s="4">
        <v>10.0</v>
      </c>
      <c r="B12" s="5" t="s">
        <v>20</v>
      </c>
      <c r="C12" s="5">
        <v>903.0</v>
      </c>
      <c r="D12" s="5">
        <v>908.0</v>
      </c>
      <c r="E12" s="5">
        <v>941.0</v>
      </c>
      <c r="F12" s="5">
        <v>908.0</v>
      </c>
      <c r="G12" s="5">
        <v>876.0</v>
      </c>
      <c r="H12" s="5">
        <v>970.0</v>
      </c>
      <c r="I12" s="5">
        <v>893.0</v>
      </c>
      <c r="J12" s="5">
        <v>793.0</v>
      </c>
      <c r="K12" s="5">
        <v>828.0</v>
      </c>
      <c r="L12" s="5">
        <v>835.0</v>
      </c>
      <c r="M12" s="5">
        <v>8855.0</v>
      </c>
      <c r="N12" s="5">
        <v>5.0</v>
      </c>
      <c r="O12" s="5">
        <v>5.0</v>
      </c>
    </row>
    <row r="13">
      <c r="A13" s="4">
        <v>11.0</v>
      </c>
      <c r="B13" s="5" t="s">
        <v>24</v>
      </c>
      <c r="C13" s="5">
        <v>886.0</v>
      </c>
      <c r="D13" s="5">
        <v>889.0</v>
      </c>
      <c r="E13" s="5">
        <v>788.0</v>
      </c>
      <c r="F13" s="5">
        <v>832.0</v>
      </c>
      <c r="G13" s="5">
        <v>803.0</v>
      </c>
      <c r="H13" s="5">
        <v>875.0</v>
      </c>
      <c r="I13" s="5">
        <v>761.0</v>
      </c>
      <c r="J13" s="5">
        <v>857.0</v>
      </c>
      <c r="K13" s="5">
        <v>830.0</v>
      </c>
      <c r="L13" s="5">
        <v>847.0</v>
      </c>
      <c r="M13" s="5">
        <v>8368.0</v>
      </c>
      <c r="N13" s="5">
        <v>4.0</v>
      </c>
      <c r="O13" s="5">
        <v>6.0</v>
      </c>
    </row>
    <row r="14">
      <c r="A14" s="4">
        <v>12.0</v>
      </c>
      <c r="B14" s="5" t="s">
        <v>28</v>
      </c>
      <c r="C14" s="5">
        <v>864.0</v>
      </c>
      <c r="D14" s="5">
        <v>837.0</v>
      </c>
      <c r="E14" s="5">
        <v>845.0</v>
      </c>
      <c r="F14" s="5">
        <v>775.0</v>
      </c>
      <c r="G14" s="5">
        <v>801.0</v>
      </c>
      <c r="H14" s="5">
        <v>795.0</v>
      </c>
      <c r="I14" s="5">
        <v>715.0</v>
      </c>
      <c r="J14" s="5">
        <v>816.0</v>
      </c>
      <c r="K14" s="5">
        <v>781.0</v>
      </c>
      <c r="L14" s="5">
        <v>827.0</v>
      </c>
      <c r="M14" s="5">
        <v>8056.0</v>
      </c>
      <c r="N14" s="5">
        <v>4.0</v>
      </c>
      <c r="O14" s="5">
        <v>6.0</v>
      </c>
    </row>
    <row r="15">
      <c r="A15" s="4">
        <v>13.0</v>
      </c>
      <c r="B15" s="5" t="s">
        <v>15</v>
      </c>
      <c r="C15" s="5">
        <v>748.0</v>
      </c>
      <c r="D15" s="5">
        <v>801.0</v>
      </c>
      <c r="E15" s="5">
        <v>697.0</v>
      </c>
      <c r="F15" s="5">
        <v>796.0</v>
      </c>
      <c r="G15" s="5">
        <v>779.0</v>
      </c>
      <c r="H15" s="5">
        <v>720.0</v>
      </c>
      <c r="I15" s="5">
        <v>781.0</v>
      </c>
      <c r="J15" s="5">
        <v>612.0</v>
      </c>
      <c r="K15" s="5">
        <v>735.0</v>
      </c>
      <c r="L15" s="5">
        <v>699.0</v>
      </c>
      <c r="M15" s="5">
        <v>7368.0</v>
      </c>
      <c r="N15" s="5">
        <v>4.0</v>
      </c>
      <c r="O15" s="5">
        <v>6.0</v>
      </c>
    </row>
    <row r="16">
      <c r="A16" s="4">
        <v>14.0</v>
      </c>
      <c r="B16" s="5" t="s">
        <v>17</v>
      </c>
      <c r="C16" s="5">
        <v>788.0</v>
      </c>
      <c r="D16" s="5">
        <v>887.0</v>
      </c>
      <c r="E16" s="5">
        <v>896.0</v>
      </c>
      <c r="F16" s="5">
        <v>816.0</v>
      </c>
      <c r="G16" s="5">
        <v>842.0</v>
      </c>
      <c r="H16" s="5">
        <v>829.0</v>
      </c>
      <c r="I16" s="5">
        <v>753.0</v>
      </c>
      <c r="J16" s="5">
        <v>751.0</v>
      </c>
      <c r="K16" s="5">
        <v>791.0</v>
      </c>
      <c r="L16" s="5">
        <v>842.0</v>
      </c>
      <c r="M16" s="5">
        <v>8195.0</v>
      </c>
      <c r="N16" s="5">
        <v>3.0</v>
      </c>
      <c r="O16" s="5">
        <v>7.0</v>
      </c>
    </row>
    <row r="17">
      <c r="A17" s="4">
        <v>15.0</v>
      </c>
      <c r="B17" s="5" t="s">
        <v>22</v>
      </c>
      <c r="C17" s="5">
        <v>782.0</v>
      </c>
      <c r="D17" s="5">
        <v>855.0</v>
      </c>
      <c r="E17" s="5">
        <v>836.0</v>
      </c>
      <c r="F17" s="5">
        <v>781.0</v>
      </c>
      <c r="G17" s="5">
        <v>694.0</v>
      </c>
      <c r="H17" s="5">
        <v>710.0</v>
      </c>
      <c r="I17" s="5">
        <v>715.0</v>
      </c>
      <c r="J17" s="5">
        <v>682.0</v>
      </c>
      <c r="K17" s="5">
        <v>718.0</v>
      </c>
      <c r="L17" s="5">
        <v>677.0</v>
      </c>
      <c r="M17" s="5">
        <v>7450.0</v>
      </c>
      <c r="N17" s="5">
        <v>2.0</v>
      </c>
      <c r="O17" s="5">
        <v>8.0</v>
      </c>
    </row>
    <row r="18">
      <c r="A18" s="4">
        <v>16.0</v>
      </c>
      <c r="B18" s="5" t="s">
        <v>35</v>
      </c>
      <c r="C18" s="5">
        <v>703.0</v>
      </c>
      <c r="D18" s="5">
        <v>635.0</v>
      </c>
      <c r="E18" s="5">
        <v>616.0</v>
      </c>
      <c r="F18" s="5">
        <v>729.0</v>
      </c>
      <c r="G18" s="5">
        <v>747.0</v>
      </c>
      <c r="H18" s="5">
        <v>709.0</v>
      </c>
      <c r="I18" s="5">
        <v>642.0</v>
      </c>
      <c r="J18" s="5">
        <v>569.0</v>
      </c>
      <c r="K18" s="5">
        <v>598.0</v>
      </c>
      <c r="L18" s="5">
        <v>731.0</v>
      </c>
      <c r="M18" s="5">
        <v>6679.0</v>
      </c>
      <c r="N18" s="5">
        <v>2.0</v>
      </c>
      <c r="O18" s="5">
        <v>8.0</v>
      </c>
    </row>
    <row r="19">
      <c r="A19" s="4">
        <v>17.0</v>
      </c>
      <c r="B19" s="5" t="s">
        <v>30</v>
      </c>
      <c r="C19" s="6">
        <v>722.0</v>
      </c>
      <c r="D19" s="6">
        <v>723.0</v>
      </c>
      <c r="E19" s="6">
        <v>636.0</v>
      </c>
      <c r="F19" s="6">
        <v>685.0</v>
      </c>
      <c r="G19" s="6">
        <v>663.0</v>
      </c>
      <c r="H19" s="6">
        <v>739.0</v>
      </c>
      <c r="I19" s="6">
        <v>659.0</v>
      </c>
      <c r="J19" s="6">
        <v>642.0</v>
      </c>
      <c r="K19" s="6">
        <v>700.0</v>
      </c>
      <c r="L19" s="6">
        <v>611.0</v>
      </c>
      <c r="M19" s="6">
        <v>6780.0</v>
      </c>
      <c r="N19" s="6">
        <v>0.0</v>
      </c>
      <c r="O19" s="6">
        <v>10.0</v>
      </c>
    </row>
    <row r="20">
      <c r="A20" s="8"/>
      <c r="B20" s="7" t="s">
        <v>31</v>
      </c>
      <c r="C20" s="8">
        <f t="shared" ref="C20:L20" si="1">AVERAGE(C4:C19)</f>
        <v>836</v>
      </c>
      <c r="D20" s="8">
        <f t="shared" si="1"/>
        <v>853.3125</v>
      </c>
      <c r="E20" s="8">
        <f t="shared" si="1"/>
        <v>835.4375</v>
      </c>
      <c r="F20" s="8">
        <f t="shared" si="1"/>
        <v>852.9375</v>
      </c>
      <c r="G20" s="8">
        <f t="shared" si="1"/>
        <v>834</v>
      </c>
      <c r="H20" s="8">
        <f t="shared" si="1"/>
        <v>830.3125</v>
      </c>
      <c r="I20" s="8">
        <f t="shared" si="1"/>
        <v>797.5</v>
      </c>
      <c r="J20" s="8">
        <f t="shared" si="1"/>
        <v>790.5</v>
      </c>
      <c r="K20" s="8">
        <f t="shared" si="1"/>
        <v>795.75</v>
      </c>
      <c r="L20" s="8">
        <f t="shared" si="1"/>
        <v>828.1875</v>
      </c>
      <c r="M20" s="8"/>
      <c r="N20" s="8"/>
      <c r="O20" s="8"/>
    </row>
  </sheetData>
  <autoFilter ref="$B$3:$O$19">
    <sortState ref="B3:O19">
      <sortCondition descending="1" ref="N3:N19"/>
      <sortCondition descending="1" ref="M3:M19"/>
      <sortCondition ref="B3:B19"/>
    </sortState>
  </autoFilter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 outlineLevelRow="1"/>
  <cols>
    <col customWidth="1" min="2" max="2" width="25.25"/>
  </cols>
  <sheetData>
    <row r="1">
      <c r="B1" s="1" t="s">
        <v>36</v>
      </c>
      <c r="Q1" s="10"/>
    </row>
    <row r="2">
      <c r="H2" s="2" t="s">
        <v>37</v>
      </c>
    </row>
    <row r="3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</row>
    <row r="4" outlineLevel="1">
      <c r="A4" s="3">
        <v>1.0</v>
      </c>
      <c r="B4" s="7" t="s">
        <v>19</v>
      </c>
      <c r="C4" s="7">
        <v>941.0</v>
      </c>
      <c r="D4" s="7">
        <v>1028.0</v>
      </c>
      <c r="E4" s="7">
        <v>992.0</v>
      </c>
      <c r="F4" s="7">
        <v>969.0</v>
      </c>
      <c r="G4" s="7">
        <v>990.0</v>
      </c>
      <c r="H4" s="7">
        <v>1038.0</v>
      </c>
      <c r="I4" s="7">
        <v>851.0</v>
      </c>
      <c r="J4" s="7">
        <v>897.0</v>
      </c>
      <c r="K4" s="7">
        <v>985.0</v>
      </c>
      <c r="L4" s="7">
        <v>1000.0</v>
      </c>
      <c r="M4" s="7">
        <f t="shared" ref="M4:M13" si="1">sum(C4:L4)</f>
        <v>9691</v>
      </c>
      <c r="N4" s="7">
        <v>10.0</v>
      </c>
      <c r="O4" s="7">
        <v>0.0</v>
      </c>
    </row>
    <row r="5" outlineLevel="1">
      <c r="A5" s="3">
        <v>2.0</v>
      </c>
      <c r="B5" s="11" t="s">
        <v>21</v>
      </c>
      <c r="C5" s="7">
        <v>845.0</v>
      </c>
      <c r="D5" s="7">
        <v>878.0</v>
      </c>
      <c r="E5" s="7">
        <v>939.0</v>
      </c>
      <c r="F5" s="7">
        <v>958.0</v>
      </c>
      <c r="G5" s="7">
        <v>1002.0</v>
      </c>
      <c r="H5" s="7">
        <v>921.0</v>
      </c>
      <c r="I5" s="7">
        <v>935.0</v>
      </c>
      <c r="J5" s="7">
        <v>798.0</v>
      </c>
      <c r="K5" s="7">
        <v>865.0</v>
      </c>
      <c r="L5" s="7">
        <v>856.0</v>
      </c>
      <c r="M5" s="7">
        <f t="shared" si="1"/>
        <v>8997</v>
      </c>
      <c r="N5" s="7">
        <v>8.0</v>
      </c>
      <c r="O5" s="7">
        <v>2.0</v>
      </c>
    </row>
    <row r="6" outlineLevel="1">
      <c r="A6" s="3">
        <v>3.0</v>
      </c>
      <c r="B6" s="7" t="s">
        <v>38</v>
      </c>
      <c r="C6" s="7">
        <v>780.0</v>
      </c>
      <c r="D6" s="7">
        <v>927.0</v>
      </c>
      <c r="E6" s="7">
        <v>984.0</v>
      </c>
      <c r="F6" s="7">
        <v>956.0</v>
      </c>
      <c r="G6" s="7">
        <v>875.0</v>
      </c>
      <c r="H6" s="7">
        <v>784.0</v>
      </c>
      <c r="I6" s="7">
        <v>944.0</v>
      </c>
      <c r="J6" s="7">
        <v>856.0</v>
      </c>
      <c r="K6" s="7">
        <v>994.0</v>
      </c>
      <c r="L6" s="7">
        <v>1046.0</v>
      </c>
      <c r="M6" s="7">
        <f t="shared" si="1"/>
        <v>9146</v>
      </c>
      <c r="N6" s="7">
        <v>7.0</v>
      </c>
      <c r="O6" s="7">
        <v>3.0</v>
      </c>
    </row>
    <row r="7" outlineLevel="1">
      <c r="A7" s="3">
        <v>4.0</v>
      </c>
      <c r="B7" s="7" t="s">
        <v>23</v>
      </c>
      <c r="C7" s="7">
        <v>955.0</v>
      </c>
      <c r="D7" s="7">
        <v>876.0</v>
      </c>
      <c r="E7" s="7">
        <v>792.0</v>
      </c>
      <c r="F7" s="7">
        <v>1000.0</v>
      </c>
      <c r="G7" s="7">
        <v>950.0</v>
      </c>
      <c r="H7" s="7">
        <v>847.0</v>
      </c>
      <c r="I7" s="7">
        <v>812.0</v>
      </c>
      <c r="J7" s="7">
        <v>851.0</v>
      </c>
      <c r="K7" s="7">
        <v>846.0</v>
      </c>
      <c r="L7" s="7">
        <v>943.0</v>
      </c>
      <c r="M7" s="7">
        <f t="shared" si="1"/>
        <v>8872</v>
      </c>
      <c r="N7" s="7">
        <v>5.0</v>
      </c>
      <c r="O7" s="7">
        <v>5.0</v>
      </c>
    </row>
    <row r="8" outlineLevel="1">
      <c r="A8" s="3">
        <v>5.0</v>
      </c>
      <c r="B8" s="7" t="s">
        <v>15</v>
      </c>
      <c r="C8" s="7">
        <v>773.0</v>
      </c>
      <c r="D8" s="7">
        <v>886.0</v>
      </c>
      <c r="E8" s="7">
        <v>952.0</v>
      </c>
      <c r="F8" s="7">
        <v>1019.0</v>
      </c>
      <c r="G8" s="7">
        <v>922.0</v>
      </c>
      <c r="H8" s="7">
        <v>823.0</v>
      </c>
      <c r="I8" s="7">
        <v>785.0</v>
      </c>
      <c r="J8" s="7">
        <v>759.0</v>
      </c>
      <c r="K8" s="7">
        <v>930.0</v>
      </c>
      <c r="L8" s="7">
        <v>873.0</v>
      </c>
      <c r="M8" s="7">
        <f t="shared" si="1"/>
        <v>8722</v>
      </c>
      <c r="N8" s="7">
        <v>5.0</v>
      </c>
      <c r="O8" s="7">
        <v>5.0</v>
      </c>
    </row>
    <row r="9" outlineLevel="1">
      <c r="A9" s="3">
        <v>6.0</v>
      </c>
      <c r="B9" s="7" t="s">
        <v>39</v>
      </c>
      <c r="C9" s="7">
        <v>811.0</v>
      </c>
      <c r="D9" s="7">
        <v>939.0</v>
      </c>
      <c r="E9" s="7">
        <v>985.0</v>
      </c>
      <c r="F9" s="7">
        <v>943.0</v>
      </c>
      <c r="G9" s="7">
        <v>882.0</v>
      </c>
      <c r="H9" s="7">
        <v>784.0</v>
      </c>
      <c r="I9" s="7">
        <v>857.0</v>
      </c>
      <c r="J9" s="7">
        <v>845.0</v>
      </c>
      <c r="K9" s="7">
        <v>835.0</v>
      </c>
      <c r="L9" s="7">
        <v>903.0</v>
      </c>
      <c r="M9" s="7">
        <f t="shared" si="1"/>
        <v>8784</v>
      </c>
      <c r="N9" s="7">
        <v>4.0</v>
      </c>
      <c r="O9" s="7">
        <v>6.0</v>
      </c>
    </row>
    <row r="10" outlineLevel="1">
      <c r="A10" s="3">
        <v>7.0</v>
      </c>
      <c r="B10" s="9" t="s">
        <v>16</v>
      </c>
      <c r="C10" s="7">
        <v>851.0</v>
      </c>
      <c r="D10" s="7">
        <v>901.0</v>
      </c>
      <c r="E10" s="7">
        <v>812.0</v>
      </c>
      <c r="F10" s="7">
        <v>884.0</v>
      </c>
      <c r="G10" s="7">
        <v>840.0</v>
      </c>
      <c r="H10" s="7">
        <v>821.0</v>
      </c>
      <c r="I10" s="7">
        <v>907.0</v>
      </c>
      <c r="J10" s="7">
        <v>890.0</v>
      </c>
      <c r="K10" s="7">
        <v>820.0</v>
      </c>
      <c r="L10" s="7">
        <v>845.0</v>
      </c>
      <c r="M10" s="7">
        <f t="shared" si="1"/>
        <v>8571</v>
      </c>
      <c r="N10" s="7">
        <v>4.0</v>
      </c>
      <c r="O10" s="7">
        <v>6.0</v>
      </c>
    </row>
    <row r="11" outlineLevel="1">
      <c r="A11" s="3">
        <v>8.0</v>
      </c>
      <c r="B11" s="7" t="s">
        <v>29</v>
      </c>
      <c r="C11" s="7">
        <v>821.0</v>
      </c>
      <c r="D11" s="7">
        <v>864.0</v>
      </c>
      <c r="E11" s="7">
        <v>892.0</v>
      </c>
      <c r="F11" s="7">
        <v>826.0</v>
      </c>
      <c r="G11" s="7">
        <v>826.0</v>
      </c>
      <c r="H11" s="7">
        <v>794.0</v>
      </c>
      <c r="I11" s="7">
        <v>774.0</v>
      </c>
      <c r="J11" s="7">
        <v>732.0</v>
      </c>
      <c r="K11" s="7">
        <v>841.0</v>
      </c>
      <c r="L11" s="7">
        <v>780.0</v>
      </c>
      <c r="M11" s="7">
        <f t="shared" si="1"/>
        <v>8150</v>
      </c>
      <c r="N11" s="7">
        <v>4.0</v>
      </c>
      <c r="O11" s="7">
        <v>6.0</v>
      </c>
    </row>
    <row r="12" outlineLevel="1">
      <c r="A12" s="3">
        <v>9.0</v>
      </c>
      <c r="B12" s="7" t="s">
        <v>18</v>
      </c>
      <c r="C12" s="12">
        <v>928.0</v>
      </c>
      <c r="D12" s="12">
        <v>967.0</v>
      </c>
      <c r="E12" s="12">
        <v>823.0</v>
      </c>
      <c r="F12" s="12">
        <v>804.0</v>
      </c>
      <c r="G12" s="12">
        <v>916.0</v>
      </c>
      <c r="H12" s="12">
        <v>767.0</v>
      </c>
      <c r="I12" s="12">
        <v>862.0</v>
      </c>
      <c r="J12" s="12">
        <v>769.0</v>
      </c>
      <c r="K12" s="12">
        <v>825.0</v>
      </c>
      <c r="L12" s="12">
        <v>885.0</v>
      </c>
      <c r="M12" s="7">
        <f t="shared" si="1"/>
        <v>8546</v>
      </c>
      <c r="N12" s="7">
        <v>3.0</v>
      </c>
      <c r="O12" s="7">
        <v>7.0</v>
      </c>
    </row>
    <row r="13" outlineLevel="1">
      <c r="A13" s="3">
        <v>10.0</v>
      </c>
      <c r="B13" s="7" t="s">
        <v>27</v>
      </c>
      <c r="C13" s="7">
        <v>564.0</v>
      </c>
      <c r="D13" s="7">
        <v>562.0</v>
      </c>
      <c r="E13" s="7">
        <v>626.0</v>
      </c>
      <c r="F13" s="7">
        <v>695.0</v>
      </c>
      <c r="G13" s="7">
        <v>434.0</v>
      </c>
      <c r="H13" s="7">
        <v>424.0</v>
      </c>
      <c r="I13" s="7">
        <v>503.0</v>
      </c>
      <c r="J13" s="7">
        <v>524.0</v>
      </c>
      <c r="K13" s="7">
        <v>617.0</v>
      </c>
      <c r="L13" s="7">
        <v>0.0</v>
      </c>
      <c r="M13" s="7">
        <f t="shared" si="1"/>
        <v>4949</v>
      </c>
      <c r="N13" s="7">
        <v>0.0</v>
      </c>
      <c r="O13" s="7">
        <v>10.0</v>
      </c>
    </row>
    <row r="14">
      <c r="B14" s="7" t="s">
        <v>31</v>
      </c>
      <c r="C14" s="8">
        <f t="shared" ref="C14:L14" si="2">AVERAGE(C4:C13)</f>
        <v>826.9</v>
      </c>
      <c r="D14" s="8">
        <f t="shared" si="2"/>
        <v>882.8</v>
      </c>
      <c r="E14" s="8">
        <f t="shared" si="2"/>
        <v>879.7</v>
      </c>
      <c r="F14" s="8">
        <f t="shared" si="2"/>
        <v>905.4</v>
      </c>
      <c r="G14" s="8">
        <f t="shared" si="2"/>
        <v>863.7</v>
      </c>
      <c r="H14" s="8">
        <f t="shared" si="2"/>
        <v>800.3</v>
      </c>
      <c r="I14" s="8">
        <f t="shared" si="2"/>
        <v>823</v>
      </c>
      <c r="J14" s="8">
        <f t="shared" si="2"/>
        <v>792.1</v>
      </c>
      <c r="K14" s="8">
        <f t="shared" si="2"/>
        <v>855.8</v>
      </c>
      <c r="L14" s="8">
        <f t="shared" si="2"/>
        <v>813.1</v>
      </c>
    </row>
  </sheetData>
  <autoFilter ref="$B$3:$O$13">
    <sortState ref="B3:O13">
      <sortCondition descending="1" ref="N3:N13"/>
      <sortCondition descending="1" ref="M3:M13"/>
    </sortState>
  </autoFil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5.25"/>
  </cols>
  <sheetData>
    <row r="1">
      <c r="B1" s="1" t="s">
        <v>40</v>
      </c>
      <c r="Q1" s="10"/>
    </row>
    <row r="3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</row>
    <row r="4">
      <c r="A4" s="3">
        <v>1.0</v>
      </c>
      <c r="B4" s="7" t="s">
        <v>19</v>
      </c>
      <c r="C4" s="7">
        <v>919.0</v>
      </c>
      <c r="D4" s="7">
        <v>927.0</v>
      </c>
      <c r="E4" s="7">
        <v>820.0</v>
      </c>
      <c r="F4" s="7">
        <v>822.0</v>
      </c>
      <c r="G4" s="7">
        <v>809.0</v>
      </c>
      <c r="H4" s="7">
        <v>722.0</v>
      </c>
      <c r="I4" s="7">
        <v>847.0</v>
      </c>
      <c r="J4" s="7">
        <v>866.0</v>
      </c>
      <c r="K4" s="7">
        <v>800.0</v>
      </c>
      <c r="L4" s="7">
        <v>851.0</v>
      </c>
      <c r="M4" s="7">
        <f t="shared" ref="M4:M7" si="1">sum(C4:L4)</f>
        <v>8383</v>
      </c>
      <c r="N4" s="7">
        <v>8.0</v>
      </c>
      <c r="O4" s="7">
        <v>2.0</v>
      </c>
    </row>
    <row r="5">
      <c r="A5" s="3">
        <v>2.0</v>
      </c>
      <c r="B5" s="7" t="s">
        <v>34</v>
      </c>
      <c r="C5" s="7">
        <v>779.0</v>
      </c>
      <c r="D5" s="7">
        <v>742.0</v>
      </c>
      <c r="E5" s="7">
        <v>890.0</v>
      </c>
      <c r="F5" s="7">
        <v>880.0</v>
      </c>
      <c r="G5" s="7">
        <v>886.0</v>
      </c>
      <c r="H5" s="7">
        <v>753.0</v>
      </c>
      <c r="I5" s="7">
        <v>739.0</v>
      </c>
      <c r="J5" s="7">
        <v>757.0</v>
      </c>
      <c r="K5" s="7">
        <v>828.0</v>
      </c>
      <c r="L5" s="7">
        <v>761.0</v>
      </c>
      <c r="M5" s="7">
        <f t="shared" si="1"/>
        <v>8015</v>
      </c>
      <c r="N5" s="7">
        <v>6.0</v>
      </c>
      <c r="O5" s="7">
        <v>4.0</v>
      </c>
    </row>
    <row r="6">
      <c r="A6" s="3">
        <v>3.0</v>
      </c>
      <c r="B6" s="7" t="s">
        <v>33</v>
      </c>
      <c r="C6" s="7">
        <v>1001.0</v>
      </c>
      <c r="D6" s="7">
        <v>796.0</v>
      </c>
      <c r="E6" s="7">
        <v>765.0</v>
      </c>
      <c r="F6" s="7">
        <v>929.0</v>
      </c>
      <c r="G6" s="7">
        <v>829.0</v>
      </c>
      <c r="H6" s="7">
        <v>884.0</v>
      </c>
      <c r="I6" s="7">
        <v>810.0</v>
      </c>
      <c r="J6" s="7">
        <v>799.0</v>
      </c>
      <c r="K6" s="7">
        <v>780.0</v>
      </c>
      <c r="L6" s="7">
        <v>833.0</v>
      </c>
      <c r="M6" s="7">
        <f t="shared" si="1"/>
        <v>8426</v>
      </c>
      <c r="N6" s="7">
        <v>6.0</v>
      </c>
      <c r="O6" s="7">
        <v>4.0</v>
      </c>
    </row>
    <row r="7">
      <c r="A7" s="3">
        <v>4.0</v>
      </c>
      <c r="B7" s="7" t="s">
        <v>41</v>
      </c>
      <c r="C7" s="7">
        <v>762.0</v>
      </c>
      <c r="D7" s="7">
        <v>673.0</v>
      </c>
      <c r="E7" s="7">
        <v>693.0</v>
      </c>
      <c r="F7" s="7">
        <v>704.0</v>
      </c>
      <c r="G7" s="7">
        <v>667.0</v>
      </c>
      <c r="H7" s="7">
        <v>593.0</v>
      </c>
      <c r="I7" s="7">
        <v>590.0</v>
      </c>
      <c r="J7" s="7">
        <v>630.0</v>
      </c>
      <c r="K7" s="7">
        <v>646.0</v>
      </c>
      <c r="L7" s="7">
        <v>640.0</v>
      </c>
      <c r="M7" s="7">
        <f t="shared" si="1"/>
        <v>6598</v>
      </c>
      <c r="N7" s="7">
        <v>0.0</v>
      </c>
      <c r="O7" s="7">
        <v>10.0</v>
      </c>
    </row>
    <row r="8">
      <c r="B8" s="7" t="s">
        <v>31</v>
      </c>
      <c r="C8" s="8">
        <f t="shared" ref="C8:L8" si="2">AVERAGE(C6:C7)</f>
        <v>881.5</v>
      </c>
      <c r="D8" s="8">
        <f t="shared" si="2"/>
        <v>734.5</v>
      </c>
      <c r="E8" s="8">
        <f t="shared" si="2"/>
        <v>729</v>
      </c>
      <c r="F8" s="8">
        <f t="shared" si="2"/>
        <v>816.5</v>
      </c>
      <c r="G8" s="8">
        <f t="shared" si="2"/>
        <v>748</v>
      </c>
      <c r="H8" s="8">
        <f t="shared" si="2"/>
        <v>738.5</v>
      </c>
      <c r="I8" s="8">
        <f t="shared" si="2"/>
        <v>700</v>
      </c>
      <c r="J8" s="8">
        <f t="shared" si="2"/>
        <v>714.5</v>
      </c>
      <c r="K8" s="8">
        <f t="shared" si="2"/>
        <v>713</v>
      </c>
      <c r="L8" s="8">
        <f t="shared" si="2"/>
        <v>736.5</v>
      </c>
    </row>
  </sheetData>
  <autoFilter ref="$B$3:$O$7">
    <sortState ref="B3:O7">
      <sortCondition descending="1" ref="N3:N7"/>
      <sortCondition descending="1" ref="M3:M7"/>
      <sortCondition descending="1" ref="C3:C7"/>
    </sortState>
  </autoFilter>
  <drawing r:id="rId1"/>
</worksheet>
</file>